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esktop\"/>
    </mc:Choice>
  </mc:AlternateContent>
  <bookViews>
    <workbookView xWindow="0" yWindow="0" windowWidth="11970" windowHeight="351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559" i="1" l="1"/>
  <c r="L517" i="1"/>
  <c r="L475" i="1"/>
  <c r="L433" i="1"/>
  <c r="L391" i="1"/>
  <c r="L349" i="1"/>
  <c r="L307" i="1"/>
  <c r="L265" i="1"/>
  <c r="L223" i="1"/>
  <c r="L181" i="1"/>
  <c r="L139" i="1"/>
  <c r="L97" i="1"/>
  <c r="L55" i="1"/>
  <c r="L13" i="1"/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J433" i="1"/>
  <c r="I433" i="1"/>
  <c r="H433" i="1"/>
  <c r="G433" i="1"/>
  <c r="G467" i="1" s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J265" i="1"/>
  <c r="I265" i="1"/>
  <c r="I299" i="1" s="1"/>
  <c r="H265" i="1"/>
  <c r="H299" i="1" s="1"/>
  <c r="G265" i="1"/>
  <c r="G299" i="1" s="1"/>
  <c r="F265" i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H131" i="1" s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B40" i="1"/>
  <c r="A40" i="1"/>
  <c r="B33" i="1"/>
  <c r="A33" i="1"/>
  <c r="B28" i="1"/>
  <c r="A28" i="1"/>
  <c r="B18" i="1"/>
  <c r="A18" i="1"/>
  <c r="B14" i="1"/>
  <c r="A14" i="1"/>
  <c r="G46" i="1"/>
  <c r="H46" i="1"/>
  <c r="I46" i="1"/>
  <c r="J46" i="1"/>
  <c r="F46" i="1"/>
  <c r="G39" i="1"/>
  <c r="H39" i="1"/>
  <c r="I39" i="1"/>
  <c r="J39" i="1"/>
  <c r="F39" i="1"/>
  <c r="G32" i="1"/>
  <c r="H32" i="1"/>
  <c r="I32" i="1"/>
  <c r="J32" i="1"/>
  <c r="F32" i="1"/>
  <c r="G27" i="1"/>
  <c r="H27" i="1"/>
  <c r="I27" i="1"/>
  <c r="J27" i="1"/>
  <c r="F27" i="1"/>
  <c r="G17" i="1"/>
  <c r="H17" i="1"/>
  <c r="I17" i="1"/>
  <c r="J17" i="1"/>
  <c r="F17" i="1"/>
  <c r="G13" i="1"/>
  <c r="H13" i="1"/>
  <c r="I13" i="1"/>
  <c r="J13" i="1"/>
  <c r="F13" i="1"/>
  <c r="I593" i="1" l="1"/>
  <c r="F593" i="1"/>
  <c r="J593" i="1"/>
  <c r="F551" i="1"/>
  <c r="J467" i="1"/>
  <c r="I467" i="1"/>
  <c r="F509" i="1"/>
  <c r="G509" i="1"/>
  <c r="I509" i="1"/>
  <c r="J509" i="1"/>
  <c r="H425" i="1"/>
  <c r="G425" i="1"/>
  <c r="F425" i="1"/>
  <c r="J425" i="1"/>
  <c r="G551" i="1"/>
  <c r="H551" i="1"/>
  <c r="I551" i="1"/>
  <c r="J551" i="1"/>
  <c r="F467" i="1"/>
  <c r="F383" i="1"/>
  <c r="G383" i="1"/>
  <c r="J383" i="1"/>
  <c r="H383" i="1"/>
  <c r="J299" i="1"/>
  <c r="F341" i="1"/>
  <c r="G341" i="1"/>
  <c r="I341" i="1"/>
  <c r="J341" i="1"/>
  <c r="I257" i="1"/>
  <c r="H257" i="1"/>
  <c r="G257" i="1"/>
  <c r="F257" i="1"/>
  <c r="F299" i="1"/>
  <c r="I215" i="1"/>
  <c r="G215" i="1"/>
  <c r="J215" i="1"/>
  <c r="F215" i="1"/>
  <c r="H215" i="1"/>
  <c r="G173" i="1"/>
  <c r="H173" i="1"/>
  <c r="I173" i="1"/>
  <c r="J173" i="1"/>
  <c r="J131" i="1"/>
  <c r="G131" i="1"/>
  <c r="I89" i="1"/>
  <c r="H89" i="1"/>
  <c r="J47" i="1"/>
  <c r="I47" i="1"/>
  <c r="H47" i="1"/>
  <c r="G47" i="1"/>
  <c r="I383" i="1"/>
  <c r="H593" i="1"/>
  <c r="G593" i="1"/>
  <c r="J89" i="1"/>
  <c r="I425" i="1"/>
  <c r="H509" i="1"/>
  <c r="J257" i="1"/>
  <c r="G89" i="1"/>
  <c r="H341" i="1"/>
  <c r="F89" i="1"/>
  <c r="F131" i="1"/>
  <c r="F173" i="1"/>
  <c r="H467" i="1"/>
  <c r="I131" i="1"/>
  <c r="F47" i="1"/>
  <c r="I594" i="1" l="1"/>
  <c r="H594" i="1"/>
  <c r="G594" i="1"/>
  <c r="F594" i="1"/>
  <c r="J594" i="1"/>
  <c r="L410" i="1"/>
  <c r="L405" i="1"/>
  <c r="L214" i="1"/>
  <c r="L353" i="1"/>
  <c r="L383" i="1"/>
  <c r="L101" i="1"/>
  <c r="L131" i="1"/>
  <c r="L551" i="1"/>
  <c r="L521" i="1"/>
  <c r="L279" i="1"/>
  <c r="L284" i="1"/>
  <c r="L437" i="1"/>
  <c r="L467" i="1"/>
  <c r="L425" i="1"/>
  <c r="L395" i="1"/>
  <c r="L424" i="1"/>
  <c r="L578" i="1"/>
  <c r="L573" i="1"/>
  <c r="L321" i="1"/>
  <c r="L326" i="1"/>
  <c r="L237" i="1"/>
  <c r="L242" i="1"/>
  <c r="L479" i="1"/>
  <c r="L509" i="1"/>
  <c r="L363" i="1"/>
  <c r="L368" i="1"/>
  <c r="L550" i="1"/>
  <c r="L153" i="1"/>
  <c r="L158" i="1"/>
  <c r="L417" i="1"/>
  <c r="L195" i="1"/>
  <c r="L200" i="1"/>
  <c r="L173" i="1"/>
  <c r="L143" i="1"/>
  <c r="L215" i="1"/>
  <c r="L185" i="1"/>
  <c r="L39" i="1"/>
  <c r="L27" i="1"/>
  <c r="L32" i="1"/>
  <c r="L116" i="1"/>
  <c r="L111" i="1"/>
  <c r="L123" i="1"/>
  <c r="L298" i="1"/>
  <c r="L585" i="1"/>
  <c r="L69" i="1"/>
  <c r="L74" i="1"/>
  <c r="L17" i="1"/>
  <c r="L47" i="1"/>
  <c r="L594" i="1"/>
  <c r="L227" i="1"/>
  <c r="L257" i="1"/>
  <c r="L466" i="1"/>
  <c r="L46" i="1"/>
  <c r="L311" i="1"/>
  <c r="L341" i="1"/>
  <c r="L299" i="1"/>
  <c r="L269" i="1"/>
  <c r="L531" i="1"/>
  <c r="L536" i="1"/>
  <c r="L447" i="1"/>
  <c r="L452" i="1"/>
  <c r="L593" i="1"/>
  <c r="L563" i="1"/>
  <c r="L249" i="1"/>
  <c r="L508" i="1"/>
  <c r="L592" i="1"/>
  <c r="L59" i="1"/>
  <c r="L89" i="1"/>
  <c r="L256" i="1"/>
  <c r="L489" i="1"/>
  <c r="L494" i="1"/>
  <c r="L382" i="1"/>
  <c r="L88" i="1"/>
  <c r="L501" i="1"/>
  <c r="L165" i="1"/>
  <c r="L543" i="1"/>
  <c r="L459" i="1"/>
  <c r="L291" i="1"/>
  <c r="L172" i="1"/>
  <c r="L375" i="1"/>
  <c r="L333" i="1"/>
  <c r="L207" i="1"/>
  <c r="L340" i="1"/>
  <c r="L130" i="1"/>
  <c r="L81" i="1"/>
</calcChain>
</file>

<file path=xl/sharedStrings.xml><?xml version="1.0" encoding="utf-8"?>
<sst xmlns="http://schemas.openxmlformats.org/spreadsheetml/2006/main" count="806" uniqueCount="171">
  <si>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</si>
  <si>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</si>
  <si>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</si>
  <si>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</si>
  <si>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</si>
  <si>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</si>
  <si>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</si>
  <si>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</si>
  <si>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</si>
  <si>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</si>
  <si>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</si>
  <si>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</si>
  <si>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</si>
  <si>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</si>
  <si>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</si>
  <si>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</si>
  <si>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</si>
  <si>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</si>
  <si>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</si>
  <si>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</si>
  <si>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</si>
  <si>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</si>
  <si>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</si>
  <si>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</si>
  <si>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</si>
  <si>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</si>
  <si>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</si>
  <si>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</si>
  <si>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</si>
  <si>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</si>
  <si>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</si>
  <si>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</si>
  <si>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</si>
  <si>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</si>
  <si>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</si>
  <si>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</si>
  <si>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</si>
  <si>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</si>
  <si>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</si>
  <si>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</si>
  <si>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</si>
  <si>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</si>
  <si>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</si>
  <si>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</si>
  <si>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</si>
  <si>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ГБОУ Воскресенская КШИ</t>
  </si>
  <si>
    <t>Суп молочный с макаронными изделиями</t>
  </si>
  <si>
    <t>Кофейный напиток на молоке сгущеном</t>
  </si>
  <si>
    <t>Бутерброд с маслом и сыром</t>
  </si>
  <si>
    <t>Салат из свеклы с солеными огурцами</t>
  </si>
  <si>
    <t xml:space="preserve">Суп картофельный </t>
  </si>
  <si>
    <t>Плов из говядины</t>
  </si>
  <si>
    <t>Напиток "Витошка"</t>
  </si>
  <si>
    <t>Хлеб пшеничный</t>
  </si>
  <si>
    <t>Хлеб ржаной</t>
  </si>
  <si>
    <t>Фрукты свежие</t>
  </si>
  <si>
    <t>Сок фруктовый</t>
  </si>
  <si>
    <t>Пирожки печеные с яблоками</t>
  </si>
  <si>
    <t>Компот из смеси сухофруктов</t>
  </si>
  <si>
    <t>Рыба запеченая с картофелем</t>
  </si>
  <si>
    <t>Чай с лимином и сахаром</t>
  </si>
  <si>
    <t>Ряженка</t>
  </si>
  <si>
    <t>Какао с молоком</t>
  </si>
  <si>
    <t>Бутерброд с маслом</t>
  </si>
  <si>
    <t>Салат из моркови</t>
  </si>
  <si>
    <t xml:space="preserve">Борщ с капустой и картофелем </t>
  </si>
  <si>
    <t>Азу</t>
  </si>
  <si>
    <t xml:space="preserve">Картофельное пюре </t>
  </si>
  <si>
    <t>Булочка "Веснушка"</t>
  </si>
  <si>
    <t>Куры отварные с соусом</t>
  </si>
  <si>
    <t>Каша перловая рассыпчатая</t>
  </si>
  <si>
    <t>Чай с сахаром</t>
  </si>
  <si>
    <t>Йогурт</t>
  </si>
  <si>
    <t>Омлет натуральный</t>
  </si>
  <si>
    <t>Кофейный напиток на молоке</t>
  </si>
  <si>
    <t xml:space="preserve">Салат из белокачанной капусты </t>
  </si>
  <si>
    <t>Суп картофельный с бобовыми и гренками</t>
  </si>
  <si>
    <t xml:space="preserve">Котлета "Здоровье" с соусом </t>
  </si>
  <si>
    <t xml:space="preserve">Макароны отварные с овощами </t>
  </si>
  <si>
    <t>Пирожки печеные с картошкой</t>
  </si>
  <si>
    <t>Молоко кипяченое</t>
  </si>
  <si>
    <t>Рыба припущенная с соусом</t>
  </si>
  <si>
    <t>Сложный гарнир</t>
  </si>
  <si>
    <t>Чайс лимоном и сахаром</t>
  </si>
  <si>
    <t xml:space="preserve">Салат из моркови с яблоками  </t>
  </si>
  <si>
    <t xml:space="preserve">Щи из свежей капусты с картофелем  </t>
  </si>
  <si>
    <t xml:space="preserve">Плов из курицы </t>
  </si>
  <si>
    <t>Ватрушка с повидлом</t>
  </si>
  <si>
    <t>Шницель с соусом</t>
  </si>
  <si>
    <t xml:space="preserve">Суп молочный с макаронными изделиями </t>
  </si>
  <si>
    <t xml:space="preserve">Кофейный напиток на молоке сгущенном </t>
  </si>
  <si>
    <t xml:space="preserve">Бутерброд с маслом </t>
  </si>
  <si>
    <t>Яйцо</t>
  </si>
  <si>
    <t>Закуска</t>
  </si>
  <si>
    <t>Напиток</t>
  </si>
  <si>
    <t xml:space="preserve">Суп крестьянский с крупой </t>
  </si>
  <si>
    <t>Гуляш из отварной говядины</t>
  </si>
  <si>
    <t xml:space="preserve">Каша гречневая рассыпчатая </t>
  </si>
  <si>
    <t>Рыба отварная с сосусом польским</t>
  </si>
  <si>
    <t>Рагу из овощей</t>
  </si>
  <si>
    <t>Чай с лимоном и сахаром</t>
  </si>
  <si>
    <t xml:space="preserve">Каша пшеничная молочная жидкая </t>
  </si>
  <si>
    <t xml:space="preserve">Салат из свеклы с растительным маслом </t>
  </si>
  <si>
    <t xml:space="preserve">Рассольник домашний </t>
  </si>
  <si>
    <t xml:space="preserve">Куры отварные с соусом </t>
  </si>
  <si>
    <t xml:space="preserve">Картофель отварной с маслом </t>
  </si>
  <si>
    <t>Рагу из мяса</t>
  </si>
  <si>
    <t xml:space="preserve">Суп молочный с крупой (пшено) </t>
  </si>
  <si>
    <t>Салат из свеклы с яблоками</t>
  </si>
  <si>
    <t xml:space="preserve">Жаркое по-домашнему </t>
  </si>
  <si>
    <t>Молоко кипятченое</t>
  </si>
  <si>
    <t>Биточки с соусом</t>
  </si>
  <si>
    <t>Макароны отварныве с овощами</t>
  </si>
  <si>
    <t>Каша молочная "Дружба"</t>
  </si>
  <si>
    <t xml:space="preserve">Какао с молоком </t>
  </si>
  <si>
    <t xml:space="preserve">Салат из моркови </t>
  </si>
  <si>
    <t xml:space="preserve">Рассольник ленинградский </t>
  </si>
  <si>
    <t xml:space="preserve">Рыба запеченная в омлете </t>
  </si>
  <si>
    <t>Зразы "Школьные"</t>
  </si>
  <si>
    <t>Капуста тушеная</t>
  </si>
  <si>
    <t>Чай с повидлом</t>
  </si>
  <si>
    <t xml:space="preserve">Омлет с зеленым горошком </t>
  </si>
  <si>
    <t xml:space="preserve">Бутерброд с маслом и сыром </t>
  </si>
  <si>
    <t xml:space="preserve">Сельдь с луком </t>
  </si>
  <si>
    <t xml:space="preserve">Тефтели из говядины </t>
  </si>
  <si>
    <t xml:space="preserve">Солянка из сборных овощей  </t>
  </si>
  <si>
    <t>Ватрушка с творогом</t>
  </si>
  <si>
    <t>Картофель отварной с маслом</t>
  </si>
  <si>
    <t xml:space="preserve">Каша пшенная молочная жидкая </t>
  </si>
  <si>
    <t xml:space="preserve">Салат из свеклы с солеными огурцами </t>
  </si>
  <si>
    <t xml:space="preserve">Жаркое по-домашнему  </t>
  </si>
  <si>
    <t>Рыба тушеная в томате с овощами</t>
  </si>
  <si>
    <t>Морковь тушеная с рисом</t>
  </si>
  <si>
    <t xml:space="preserve">Винегрет с сельдью </t>
  </si>
  <si>
    <t xml:space="preserve">Свекольник </t>
  </si>
  <si>
    <t xml:space="preserve">Голубцы ленивые </t>
  </si>
  <si>
    <t xml:space="preserve">Суп молочный с крупой (овсяной) </t>
  </si>
  <si>
    <t>Бутерброд с с маслом</t>
  </si>
  <si>
    <t>Салат картофельный с огурцами солеными</t>
  </si>
  <si>
    <t xml:space="preserve">Рагу из мяса </t>
  </si>
  <si>
    <t>Чай с молоком сгущенным</t>
  </si>
  <si>
    <t xml:space="preserve">Каша рисовая молочная жидкая </t>
  </si>
  <si>
    <t>Бутерброд с сыром</t>
  </si>
  <si>
    <t>Салат из белокачанной капусты и свеклы.</t>
  </si>
  <si>
    <t xml:space="preserve">Бефстроганов из отварного мяса </t>
  </si>
  <si>
    <t xml:space="preserve">Сложный гарнир (карт.пюре +морковь припущен) </t>
  </si>
  <si>
    <t xml:space="preserve">Компот из смеси сухофруктов </t>
  </si>
  <si>
    <t>Запеканка капустная с мясом</t>
  </si>
  <si>
    <t xml:space="preserve">Омлет натуральный </t>
  </si>
  <si>
    <t xml:space="preserve">Суп из овощей </t>
  </si>
  <si>
    <t>Тефтели из говядины</t>
  </si>
  <si>
    <t>макаронные изделия с тертым сыром</t>
  </si>
  <si>
    <t>Кисель "Витошка"</t>
  </si>
  <si>
    <t>Кисель  "Витошка"</t>
  </si>
  <si>
    <t>Каша рисовая молочная жидкая</t>
  </si>
  <si>
    <t xml:space="preserve">Напиток "Витошка" витаминный </t>
  </si>
  <si>
    <t>Кофейный напиток на молоке сгущенном</t>
  </si>
  <si>
    <t>Суп картофельный с бобовыми</t>
  </si>
  <si>
    <t>Каша манная молочная жидкая</t>
  </si>
  <si>
    <t>Запеканка из творога с молоком сгущ.</t>
  </si>
  <si>
    <t>Картофель в молоке + доп.гарнир (огур. сол.)</t>
  </si>
  <si>
    <t>Сырники из творога с молоком сгущ.</t>
  </si>
  <si>
    <t>Рассольник "Ленинградский "</t>
  </si>
  <si>
    <t>Кофейный напиток на молоке сгущ.</t>
  </si>
  <si>
    <t>Запеканка из творога с морковью и сгущ. Мол.</t>
  </si>
  <si>
    <t>Кофейный напиток на молоке  сгущ.</t>
  </si>
  <si>
    <t>Сырники из творога и сгущ. мол.</t>
  </si>
  <si>
    <t>Рыба припущенная</t>
  </si>
  <si>
    <t xml:space="preserve">Салат картофельный с огурцами сол.  </t>
  </si>
  <si>
    <t>и.о. директора</t>
  </si>
  <si>
    <t>Конюхова Н.Е.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</si>
</sst>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2" fillId="0" borderId="0" xfId="0" applyFont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4" t="s">
        <v>45</v>
      </c>
      <c r="D1" s="65"/>
      <c r="E1" s="65"/>
      <c r="F1" s="13" t="s">
        <v>16</v>
      </c>
      <c r="G1" s="2" t="s">
        <v>17</v>
      </c>
      <c r="H1" s="66" t="s">
        <v>169</v>
      </c>
      <c r="I1" s="66"/>
      <c r="J1" s="66"/>
      <c r="K1" s="66"/>
    </row>
    <row r="2" spans="1:12" ht="18" x14ac:dyDescent="0.2">
      <c r="A2" s="43" t="s">
        <v>6</v>
      </c>
      <c r="C2" s="2"/>
      <c r="G2" s="2" t="s">
        <v>18</v>
      </c>
      <c r="H2" s="66" t="s">
        <v>170</v>
      </c>
      <c r="I2" s="66"/>
      <c r="J2" s="66"/>
      <c r="K2" s="66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ht="13.5" thickBot="1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4.5" thickBot="1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46</v>
      </c>
      <c r="F6" s="48">
        <v>200</v>
      </c>
      <c r="G6" s="48">
        <v>4.3899999999999997</v>
      </c>
      <c r="H6" s="48">
        <v>4.16</v>
      </c>
      <c r="I6" s="48">
        <v>15.89</v>
      </c>
      <c r="J6" s="48">
        <v>119.7142288</v>
      </c>
      <c r="K6" s="49"/>
      <c r="L6" s="48"/>
    </row>
    <row r="7" spans="1:12" ht="15" x14ac:dyDescent="0.25">
      <c r="A7" s="25"/>
      <c r="B7" s="16"/>
      <c r="C7" s="11"/>
      <c r="D7" s="6"/>
      <c r="E7" s="50"/>
      <c r="F7" s="51"/>
      <c r="G7" s="51"/>
      <c r="H7" s="51"/>
      <c r="I7" s="51"/>
      <c r="J7" s="51"/>
      <c r="K7" s="52"/>
      <c r="L7" s="51"/>
    </row>
    <row r="8" spans="1:12" ht="15" x14ac:dyDescent="0.25">
      <c r="A8" s="25"/>
      <c r="B8" s="16"/>
      <c r="C8" s="11"/>
      <c r="D8" s="7" t="s">
        <v>22</v>
      </c>
      <c r="E8" s="50" t="s">
        <v>47</v>
      </c>
      <c r="F8" s="51">
        <v>200</v>
      </c>
      <c r="G8" s="51">
        <v>3.61</v>
      </c>
      <c r="H8" s="51">
        <v>3.74</v>
      </c>
      <c r="I8" s="51">
        <v>27.84</v>
      </c>
      <c r="J8" s="51">
        <v>154.50628399999999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48</v>
      </c>
      <c r="F9" s="51">
        <v>100</v>
      </c>
      <c r="G9" s="51">
        <v>9.32</v>
      </c>
      <c r="H9" s="51">
        <v>12.8</v>
      </c>
      <c r="I9" s="51">
        <v>34.520000000000003</v>
      </c>
      <c r="J9" s="51">
        <v>249.79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/>
      <c r="E11" s="50"/>
      <c r="F11" s="51"/>
      <c r="G11" s="51"/>
      <c r="H11" s="51"/>
      <c r="I11" s="51"/>
      <c r="J11" s="51"/>
      <c r="K11" s="52"/>
      <c r="L11" s="51">
        <v>68.87</v>
      </c>
    </row>
    <row r="12" spans="1:12" ht="15" x14ac:dyDescent="0.25">
      <c r="A12" s="25"/>
      <c r="B12" s="16"/>
      <c r="C12" s="11"/>
      <c r="D12" s="6"/>
      <c r="E12" s="50"/>
      <c r="F12" s="51"/>
      <c r="G12" s="51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500</v>
      </c>
      <c r="G13" s="21">
        <f t="shared" ref="G13:J13" si="0">SUM(G6:G12)</f>
        <v>17.32</v>
      </c>
      <c r="H13" s="21">
        <f t="shared" si="0"/>
        <v>20.700000000000003</v>
      </c>
      <c r="I13" s="21">
        <f t="shared" si="0"/>
        <v>78.25</v>
      </c>
      <c r="J13" s="21">
        <f t="shared" si="0"/>
        <v>524.01051280000001</v>
      </c>
      <c r="K13" s="27"/>
      <c r="L13" s="21">
        <f t="shared" ref="L13" si="1">SUM(L6:L12)</f>
        <v>68.87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 t="s">
        <v>55</v>
      </c>
      <c r="F14" s="51">
        <v>160</v>
      </c>
      <c r="G14" s="51">
        <v>0.57999999999999996</v>
      </c>
      <c r="H14" s="51">
        <v>0.48</v>
      </c>
      <c r="I14" s="51">
        <v>15.68</v>
      </c>
      <c r="J14" s="51">
        <v>76.19</v>
      </c>
      <c r="K14" s="52"/>
      <c r="L14" s="51"/>
    </row>
    <row r="15" spans="1:12" ht="15" x14ac:dyDescent="0.25">
      <c r="A15" s="25"/>
      <c r="B15" s="16"/>
      <c r="C15" s="11"/>
      <c r="D15" s="6" t="s">
        <v>31</v>
      </c>
      <c r="E15" s="50" t="s">
        <v>56</v>
      </c>
      <c r="F15" s="51">
        <v>200</v>
      </c>
      <c r="G15" s="51">
        <v>1</v>
      </c>
      <c r="H15" s="51">
        <v>0.2</v>
      </c>
      <c r="I15" s="51">
        <v>20.2</v>
      </c>
      <c r="J15" s="51">
        <v>86.48</v>
      </c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>
        <v>19.88</v>
      </c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360</v>
      </c>
      <c r="G17" s="21">
        <f t="shared" ref="G17:J17" si="2">SUM(G14:G16)</f>
        <v>1.58</v>
      </c>
      <c r="H17" s="21">
        <f t="shared" si="2"/>
        <v>0.67999999999999994</v>
      </c>
      <c r="I17" s="21">
        <f t="shared" si="2"/>
        <v>35.879999999999995</v>
      </c>
      <c r="J17" s="21">
        <f t="shared" si="2"/>
        <v>162.67000000000002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49</v>
      </c>
      <c r="F18" s="51">
        <v>80</v>
      </c>
      <c r="G18" s="51">
        <v>1.0900000000000001</v>
      </c>
      <c r="H18" s="51">
        <v>3.52</v>
      </c>
      <c r="I18" s="51">
        <v>6.68</v>
      </c>
      <c r="J18" s="51">
        <v>65.286629867428601</v>
      </c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 t="s">
        <v>50</v>
      </c>
      <c r="F19" s="51">
        <v>250</v>
      </c>
      <c r="G19" s="51">
        <v>2.4900000000000002</v>
      </c>
      <c r="H19" s="51">
        <v>2.41</v>
      </c>
      <c r="I19" s="51">
        <v>19.04</v>
      </c>
      <c r="J19" s="51">
        <v>113.7299568</v>
      </c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 t="s">
        <v>51</v>
      </c>
      <c r="F20" s="51">
        <v>200</v>
      </c>
      <c r="G20" s="51">
        <v>21.07</v>
      </c>
      <c r="H20" s="51">
        <v>21.3</v>
      </c>
      <c r="I20" s="51">
        <v>33.86</v>
      </c>
      <c r="J20" s="51">
        <v>418.15893047999998</v>
      </c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 t="s">
        <v>52</v>
      </c>
      <c r="F22" s="51">
        <v>200</v>
      </c>
      <c r="G22" s="51">
        <v>0</v>
      </c>
      <c r="H22" s="51">
        <v>0</v>
      </c>
      <c r="I22" s="51">
        <v>19</v>
      </c>
      <c r="J22" s="51">
        <v>80</v>
      </c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 t="s">
        <v>53</v>
      </c>
      <c r="F23" s="51">
        <v>50</v>
      </c>
      <c r="G23" s="51">
        <v>3.8</v>
      </c>
      <c r="H23" s="51">
        <v>0.45</v>
      </c>
      <c r="I23" s="51">
        <v>23.35</v>
      </c>
      <c r="J23" s="51">
        <v>115.02</v>
      </c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 t="s">
        <v>54</v>
      </c>
      <c r="F24" s="51">
        <v>40</v>
      </c>
      <c r="G24" s="51">
        <v>2.64</v>
      </c>
      <c r="H24" s="51">
        <v>0.48</v>
      </c>
      <c r="I24" s="51">
        <v>13.36</v>
      </c>
      <c r="J24" s="51">
        <v>77.352000000000004</v>
      </c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>
        <v>118.35</v>
      </c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820</v>
      </c>
      <c r="G27" s="21">
        <f t="shared" ref="G27:J27" si="3">SUM(G18:G26)</f>
        <v>31.09</v>
      </c>
      <c r="H27" s="21">
        <f t="shared" si="3"/>
        <v>28.16</v>
      </c>
      <c r="I27" s="21">
        <f t="shared" si="3"/>
        <v>115.29</v>
      </c>
      <c r="J27" s="21">
        <f t="shared" si="3"/>
        <v>869.54751714742849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 t="s">
        <v>57</v>
      </c>
      <c r="F28" s="51">
        <v>100</v>
      </c>
      <c r="G28" s="51">
        <v>6</v>
      </c>
      <c r="H28" s="51">
        <v>5.29</v>
      </c>
      <c r="I28" s="51">
        <v>43.86</v>
      </c>
      <c r="J28" s="51">
        <v>247.14</v>
      </c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 t="s">
        <v>58</v>
      </c>
      <c r="F29" s="51">
        <v>200</v>
      </c>
      <c r="G29" s="51">
        <v>0.53</v>
      </c>
      <c r="H29" s="51">
        <v>0.06</v>
      </c>
      <c r="I29" s="51">
        <v>21.4</v>
      </c>
      <c r="J29" s="51">
        <v>85.68</v>
      </c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>
        <v>26.64</v>
      </c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300</v>
      </c>
      <c r="G32" s="21">
        <f t="shared" ref="G32:J32" si="4">SUM(G28:G31)</f>
        <v>6.53</v>
      </c>
      <c r="H32" s="21">
        <f t="shared" si="4"/>
        <v>5.35</v>
      </c>
      <c r="I32" s="21">
        <f t="shared" si="4"/>
        <v>65.259999999999991</v>
      </c>
      <c r="J32" s="21">
        <f t="shared" si="4"/>
        <v>332.82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 t="s">
        <v>59</v>
      </c>
      <c r="F33" s="51">
        <v>330</v>
      </c>
      <c r="G33" s="51">
        <v>22.7</v>
      </c>
      <c r="H33" s="51">
        <v>17.21</v>
      </c>
      <c r="I33" s="51">
        <v>30.62</v>
      </c>
      <c r="J33" s="51">
        <v>372.75</v>
      </c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 t="s">
        <v>60</v>
      </c>
      <c r="F35" s="51">
        <v>200</v>
      </c>
      <c r="G35" s="51">
        <v>0.25</v>
      </c>
      <c r="H35" s="51">
        <v>0.05</v>
      </c>
      <c r="I35" s="51">
        <v>9.31</v>
      </c>
      <c r="J35" s="51">
        <v>38.479999999999997</v>
      </c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 t="s">
        <v>53</v>
      </c>
      <c r="F36" s="51">
        <v>40</v>
      </c>
      <c r="G36" s="51">
        <v>3.16</v>
      </c>
      <c r="H36" s="51">
        <v>0.4</v>
      </c>
      <c r="I36" s="51">
        <v>19.32</v>
      </c>
      <c r="J36" s="51">
        <v>98.2</v>
      </c>
      <c r="K36" s="52"/>
      <c r="L36" s="51"/>
    </row>
    <row r="37" spans="1:12" ht="15" x14ac:dyDescent="0.25">
      <c r="A37" s="25"/>
      <c r="B37" s="16"/>
      <c r="C37" s="11"/>
      <c r="D37" s="6"/>
      <c r="E37" s="50" t="s">
        <v>54</v>
      </c>
      <c r="F37" s="51">
        <v>40</v>
      </c>
      <c r="G37" s="51">
        <v>2.64</v>
      </c>
      <c r="H37" s="51">
        <v>0.48</v>
      </c>
      <c r="I37" s="51">
        <v>13.36</v>
      </c>
      <c r="J37" s="51">
        <v>77.349999999999994</v>
      </c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>
        <v>85.55</v>
      </c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610</v>
      </c>
      <c r="G39" s="21">
        <f t="shared" ref="G39:J39" si="5">SUM(G33:G38)</f>
        <v>28.75</v>
      </c>
      <c r="H39" s="21">
        <f t="shared" si="5"/>
        <v>18.14</v>
      </c>
      <c r="I39" s="21">
        <f t="shared" si="5"/>
        <v>72.61</v>
      </c>
      <c r="J39" s="21">
        <f t="shared" si="5"/>
        <v>586.78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 t="s">
        <v>61</v>
      </c>
      <c r="F40" s="51">
        <v>200</v>
      </c>
      <c r="G40" s="51">
        <v>6</v>
      </c>
      <c r="H40" s="51">
        <v>2</v>
      </c>
      <c r="I40" s="51">
        <v>8.4</v>
      </c>
      <c r="J40" s="51">
        <v>80</v>
      </c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>
        <v>16.899999999999999</v>
      </c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200</v>
      </c>
      <c r="G46" s="21">
        <f t="shared" ref="G46:J46" si="6">SUM(G40:G45)</f>
        <v>6</v>
      </c>
      <c r="H46" s="21">
        <f t="shared" si="6"/>
        <v>2</v>
      </c>
      <c r="I46" s="21">
        <f t="shared" si="6"/>
        <v>8.4</v>
      </c>
      <c r="J46" s="21">
        <f t="shared" si="6"/>
        <v>80</v>
      </c>
      <c r="K46" s="27"/>
      <c r="L46" s="21">
        <f ca="1">SUM(L40:L48)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2790</v>
      </c>
      <c r="G47" s="34">
        <f t="shared" ref="G47:J47" si="7">G13+G17+G27+G32+G39+G46</f>
        <v>91.27</v>
      </c>
      <c r="H47" s="34">
        <f t="shared" si="7"/>
        <v>75.03</v>
      </c>
      <c r="I47" s="34">
        <f t="shared" si="7"/>
        <v>375.69</v>
      </c>
      <c r="J47" s="34">
        <f t="shared" si="7"/>
        <v>2555.8280299474286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159</v>
      </c>
      <c r="F48" s="48">
        <v>220</v>
      </c>
      <c r="G48" s="48">
        <v>35.68</v>
      </c>
      <c r="H48" s="48">
        <v>26.02</v>
      </c>
      <c r="I48" s="48">
        <v>44.97</v>
      </c>
      <c r="J48" s="48">
        <v>555.70000000000005</v>
      </c>
      <c r="K48" s="49"/>
      <c r="L48" s="48"/>
    </row>
    <row r="49" spans="1:12" ht="15" x14ac:dyDescent="0.25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62</v>
      </c>
      <c r="F50" s="51">
        <v>200</v>
      </c>
      <c r="G50" s="51">
        <v>3.68</v>
      </c>
      <c r="H50" s="51">
        <v>3.56</v>
      </c>
      <c r="I50" s="51">
        <v>14.22</v>
      </c>
      <c r="J50" s="51">
        <v>102.99851079999999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63</v>
      </c>
      <c r="F51" s="51">
        <v>80</v>
      </c>
      <c r="G51" s="51">
        <v>5.37</v>
      </c>
      <c r="H51" s="51">
        <v>8.81</v>
      </c>
      <c r="I51" s="51">
        <v>34.520000000000003</v>
      </c>
      <c r="J51" s="51">
        <v>239.25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>
        <v>68.87</v>
      </c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500</v>
      </c>
      <c r="G55" s="21">
        <f t="shared" ref="G55" si="8">SUM(G48:G54)</f>
        <v>44.73</v>
      </c>
      <c r="H55" s="21">
        <f t="shared" ref="H55" si="9">SUM(H48:H54)</f>
        <v>38.39</v>
      </c>
      <c r="I55" s="21">
        <f t="shared" ref="I55" si="10">SUM(I48:I54)</f>
        <v>93.710000000000008</v>
      </c>
      <c r="J55" s="21">
        <f t="shared" ref="J55" si="11">SUM(J48:J54)</f>
        <v>897.94851080000001</v>
      </c>
      <c r="K55" s="27"/>
      <c r="L55" s="21">
        <f t="shared" ref="L55:L97" si="12">SUM(L48:L54)</f>
        <v>68.87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 t="s">
        <v>55</v>
      </c>
      <c r="F56" s="51">
        <v>180</v>
      </c>
      <c r="G56" s="51">
        <v>0.65</v>
      </c>
      <c r="H56" s="51">
        <v>0.54</v>
      </c>
      <c r="I56" s="51">
        <v>17.64</v>
      </c>
      <c r="J56" s="51">
        <v>85.72</v>
      </c>
      <c r="K56" s="52"/>
      <c r="L56" s="51"/>
    </row>
    <row r="57" spans="1:12" ht="15" x14ac:dyDescent="0.25">
      <c r="A57" s="15"/>
      <c r="B57" s="16"/>
      <c r="C57" s="11"/>
      <c r="D57" s="6" t="s">
        <v>31</v>
      </c>
      <c r="E57" s="50" t="s">
        <v>56</v>
      </c>
      <c r="F57" s="51">
        <v>200</v>
      </c>
      <c r="G57" s="51">
        <v>1</v>
      </c>
      <c r="H57" s="51">
        <v>0.2</v>
      </c>
      <c r="I57" s="51">
        <v>20.2</v>
      </c>
      <c r="J57" s="51">
        <v>86.48</v>
      </c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380</v>
      </c>
      <c r="G59" s="21">
        <f t="shared" ref="G59" si="13">SUM(G56:G58)</f>
        <v>1.65</v>
      </c>
      <c r="H59" s="21">
        <f t="shared" ref="H59" si="14">SUM(H56:H58)</f>
        <v>0.74</v>
      </c>
      <c r="I59" s="21">
        <f t="shared" ref="I59" si="15">SUM(I56:I58)</f>
        <v>37.840000000000003</v>
      </c>
      <c r="J59" s="21">
        <f t="shared" ref="J59" si="16">SUM(J56:J58)</f>
        <v>172.2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64</v>
      </c>
      <c r="F60" s="51">
        <v>80</v>
      </c>
      <c r="G60" s="51">
        <v>0.94</v>
      </c>
      <c r="H60" s="51">
        <v>3.58</v>
      </c>
      <c r="I60" s="51">
        <v>4.82</v>
      </c>
      <c r="J60" s="51">
        <v>58.422950400000012</v>
      </c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 t="s">
        <v>65</v>
      </c>
      <c r="F61" s="51">
        <v>260</v>
      </c>
      <c r="G61" s="51">
        <v>1.9</v>
      </c>
      <c r="H61" s="51">
        <v>5.43</v>
      </c>
      <c r="I61" s="51">
        <v>11.95</v>
      </c>
      <c r="J61" s="51">
        <v>107.840552</v>
      </c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 t="s">
        <v>66</v>
      </c>
      <c r="F62" s="51">
        <v>120</v>
      </c>
      <c r="G62" s="51">
        <v>17.100000000000001</v>
      </c>
      <c r="H62" s="51">
        <v>23.49</v>
      </c>
      <c r="I62" s="51">
        <v>3.32</v>
      </c>
      <c r="J62" s="51">
        <v>294.65373134399994</v>
      </c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 t="s">
        <v>67</v>
      </c>
      <c r="F63" s="51">
        <v>200</v>
      </c>
      <c r="G63" s="51">
        <v>4.07</v>
      </c>
      <c r="H63" s="51">
        <v>6.34</v>
      </c>
      <c r="I63" s="51">
        <v>26.73</v>
      </c>
      <c r="J63" s="51">
        <v>187.39081199999998</v>
      </c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 t="s">
        <v>52</v>
      </c>
      <c r="F64" s="51">
        <v>200</v>
      </c>
      <c r="G64" s="51">
        <v>3.95</v>
      </c>
      <c r="H64" s="51">
        <v>0.35</v>
      </c>
      <c r="I64" s="51">
        <v>8.5500000000000007</v>
      </c>
      <c r="J64" s="51">
        <v>58.370279999999994</v>
      </c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 t="s">
        <v>53</v>
      </c>
      <c r="F65" s="51">
        <v>60</v>
      </c>
      <c r="G65" s="51">
        <v>5.69</v>
      </c>
      <c r="H65" s="51">
        <v>0.72</v>
      </c>
      <c r="I65" s="51">
        <v>34.78</v>
      </c>
      <c r="J65" s="51">
        <v>176.76</v>
      </c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 t="s">
        <v>54</v>
      </c>
      <c r="F66" s="51">
        <v>40</v>
      </c>
      <c r="G66" s="51">
        <v>2.64</v>
      </c>
      <c r="H66" s="51">
        <v>0.48</v>
      </c>
      <c r="I66" s="51">
        <v>13.36</v>
      </c>
      <c r="J66" s="51">
        <v>77.352000000000004</v>
      </c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>
        <v>108.44</v>
      </c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960</v>
      </c>
      <c r="G69" s="21">
        <f t="shared" ref="G69" si="18">SUM(G60:G68)</f>
        <v>36.29</v>
      </c>
      <c r="H69" s="21">
        <f t="shared" ref="H69" si="19">SUM(H60:H68)</f>
        <v>40.39</v>
      </c>
      <c r="I69" s="21">
        <f t="shared" ref="I69" si="20">SUM(I60:I68)</f>
        <v>103.51</v>
      </c>
      <c r="J69" s="21">
        <f t="shared" ref="J69" si="21">SUM(J60:J68)</f>
        <v>960.79032574399992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 t="s">
        <v>68</v>
      </c>
      <c r="F70" s="51">
        <v>100</v>
      </c>
      <c r="G70" s="51">
        <v>7.33</v>
      </c>
      <c r="H70" s="51">
        <v>4.78</v>
      </c>
      <c r="I70" s="51">
        <v>48.89</v>
      </c>
      <c r="J70" s="51">
        <v>270</v>
      </c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 t="s">
        <v>58</v>
      </c>
      <c r="F71" s="51">
        <v>200</v>
      </c>
      <c r="G71" s="51">
        <v>0.53</v>
      </c>
      <c r="H71" s="51">
        <v>0.06</v>
      </c>
      <c r="I71" s="51">
        <v>21.4</v>
      </c>
      <c r="J71" s="51">
        <v>85.68</v>
      </c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>
        <v>23.35</v>
      </c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300</v>
      </c>
      <c r="G74" s="21">
        <f t="shared" ref="G74" si="23">SUM(G70:G73)</f>
        <v>7.86</v>
      </c>
      <c r="H74" s="21">
        <f t="shared" ref="H74" si="24">SUM(H70:H73)</f>
        <v>4.84</v>
      </c>
      <c r="I74" s="21">
        <f t="shared" ref="I74" si="25">SUM(I70:I73)</f>
        <v>70.289999999999992</v>
      </c>
      <c r="J74" s="21">
        <f t="shared" ref="J74" si="26">SUM(J70:J73)</f>
        <v>355.68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 t="s">
        <v>69</v>
      </c>
      <c r="F75" s="51">
        <v>120</v>
      </c>
      <c r="G75" s="51">
        <v>20.5</v>
      </c>
      <c r="H75" s="51">
        <v>18</v>
      </c>
      <c r="I75" s="51">
        <v>2.2999999999999998</v>
      </c>
      <c r="J75" s="51">
        <v>254</v>
      </c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 t="s">
        <v>70</v>
      </c>
      <c r="F76" s="51">
        <v>180</v>
      </c>
      <c r="G76" s="51">
        <v>5.48</v>
      </c>
      <c r="H76" s="51">
        <v>3.88</v>
      </c>
      <c r="I76" s="51">
        <v>37.950000000000003</v>
      </c>
      <c r="J76" s="51">
        <v>221.12</v>
      </c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 t="s">
        <v>71</v>
      </c>
      <c r="F77" s="51">
        <v>200</v>
      </c>
      <c r="G77" s="51">
        <v>0.19</v>
      </c>
      <c r="H77" s="51">
        <v>0.04</v>
      </c>
      <c r="I77" s="51">
        <v>9.1199999999999992</v>
      </c>
      <c r="J77" s="51">
        <v>36.01</v>
      </c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 t="s">
        <v>53</v>
      </c>
      <c r="F78" s="51">
        <v>50</v>
      </c>
      <c r="G78" s="51">
        <v>4.6100000000000003</v>
      </c>
      <c r="H78" s="51">
        <v>0.57999999999999996</v>
      </c>
      <c r="I78" s="51">
        <v>28.18</v>
      </c>
      <c r="J78" s="51">
        <v>143.21</v>
      </c>
      <c r="K78" s="52"/>
      <c r="L78" s="51"/>
    </row>
    <row r="79" spans="1:12" ht="15" x14ac:dyDescent="0.25">
      <c r="A79" s="15"/>
      <c r="B79" s="16"/>
      <c r="C79" s="11"/>
      <c r="D79" s="6"/>
      <c r="E79" s="50" t="s">
        <v>54</v>
      </c>
      <c r="F79" s="51">
        <v>40</v>
      </c>
      <c r="G79" s="51">
        <v>2.64</v>
      </c>
      <c r="H79" s="51">
        <v>0.18</v>
      </c>
      <c r="I79" s="51">
        <v>13.36</v>
      </c>
      <c r="J79" s="51">
        <v>77.349999999999994</v>
      </c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>
        <v>72.239999999999995</v>
      </c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590</v>
      </c>
      <c r="G81" s="21">
        <f t="shared" ref="G81" si="28">SUM(G75:G80)</f>
        <v>33.42</v>
      </c>
      <c r="H81" s="21">
        <f t="shared" ref="H81" si="29">SUM(H75:H80)</f>
        <v>22.679999999999996</v>
      </c>
      <c r="I81" s="21">
        <f t="shared" ref="I81" si="30">SUM(I75:I80)</f>
        <v>90.91</v>
      </c>
      <c r="J81" s="21">
        <f t="shared" ref="J81" si="31">SUM(J75:J80)</f>
        <v>731.69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 t="s">
        <v>72</v>
      </c>
      <c r="F82" s="51">
        <v>200</v>
      </c>
      <c r="G82" s="51">
        <v>10</v>
      </c>
      <c r="H82" s="51">
        <v>6.14</v>
      </c>
      <c r="I82" s="51">
        <v>17</v>
      </c>
      <c r="J82" s="51">
        <v>174</v>
      </c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>
        <v>16.899999999999999</v>
      </c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200</v>
      </c>
      <c r="G88" s="21">
        <f t="shared" ref="G88" si="33">SUM(G82:G87)</f>
        <v>10</v>
      </c>
      <c r="H88" s="21">
        <f t="shared" ref="H88" si="34">SUM(H82:H87)</f>
        <v>6.14</v>
      </c>
      <c r="I88" s="21">
        <f t="shared" ref="I88" si="35">SUM(I82:I87)</f>
        <v>17</v>
      </c>
      <c r="J88" s="21">
        <f t="shared" ref="J88" si="36">SUM(J82:J87)</f>
        <v>174</v>
      </c>
      <c r="K88" s="27"/>
      <c r="L88" s="21">
        <f t="shared" ref="L88" ca="1" si="37">SUM(L82:L90)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2930</v>
      </c>
      <c r="G89" s="34">
        <f t="shared" ref="G89" si="38">G55+G59+G69+G74+G81+G88</f>
        <v>133.94999999999999</v>
      </c>
      <c r="H89" s="34">
        <f t="shared" ref="H89" si="39">H55+H59+H69+H74+H81+H88</f>
        <v>113.18</v>
      </c>
      <c r="I89" s="34">
        <f t="shared" ref="I89" si="40">I55+I59+I69+I74+I81+I88</f>
        <v>413.26</v>
      </c>
      <c r="J89" s="34">
        <f t="shared" ref="J89" si="41">J55+J59+J69+J74+J81+J88</f>
        <v>3292.3088365439999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73</v>
      </c>
      <c r="F90" s="48">
        <v>200</v>
      </c>
      <c r="G90" s="48">
        <v>18.420000000000002</v>
      </c>
      <c r="H90" s="48">
        <v>30.16</v>
      </c>
      <c r="I90" s="48">
        <v>23.5</v>
      </c>
      <c r="J90" s="48">
        <v>358.74</v>
      </c>
      <c r="K90" s="49"/>
      <c r="L90" s="48"/>
    </row>
    <row r="91" spans="1:12" ht="15" x14ac:dyDescent="0.25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5" x14ac:dyDescent="0.25">
      <c r="A92" s="25"/>
      <c r="B92" s="16"/>
      <c r="C92" s="11"/>
      <c r="D92" s="7" t="s">
        <v>22</v>
      </c>
      <c r="E92" s="50" t="s">
        <v>74</v>
      </c>
      <c r="F92" s="51">
        <v>200</v>
      </c>
      <c r="G92" s="51">
        <v>3.61</v>
      </c>
      <c r="H92" s="51">
        <v>3.74</v>
      </c>
      <c r="I92" s="51">
        <v>27.84</v>
      </c>
      <c r="J92" s="51">
        <v>154.50628399999999</v>
      </c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 t="s">
        <v>48</v>
      </c>
      <c r="F93" s="51">
        <v>100</v>
      </c>
      <c r="G93" s="51">
        <v>9.32</v>
      </c>
      <c r="H93" s="51">
        <v>12.8</v>
      </c>
      <c r="I93" s="51">
        <v>34.520000000000003</v>
      </c>
      <c r="J93" s="51">
        <v>291.83999999999997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68.87</v>
      </c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500</v>
      </c>
      <c r="G97" s="21">
        <f t="shared" ref="G97" si="43">SUM(G90:G96)</f>
        <v>31.35</v>
      </c>
      <c r="H97" s="21">
        <f t="shared" ref="H97" si="44">SUM(H90:H96)</f>
        <v>46.7</v>
      </c>
      <c r="I97" s="21">
        <f t="shared" ref="I97" si="45">SUM(I90:I96)</f>
        <v>85.860000000000014</v>
      </c>
      <c r="J97" s="21">
        <f t="shared" ref="J97" si="46">SUM(J90:J96)</f>
        <v>805.08628399999998</v>
      </c>
      <c r="K97" s="27"/>
      <c r="L97" s="21">
        <f t="shared" si="12"/>
        <v>68.87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 t="s">
        <v>55</v>
      </c>
      <c r="F98" s="51">
        <v>180</v>
      </c>
      <c r="G98" s="51">
        <v>0.65</v>
      </c>
      <c r="H98" s="51">
        <v>0.54</v>
      </c>
      <c r="I98" s="51">
        <v>17.64</v>
      </c>
      <c r="J98" s="51">
        <v>85.72</v>
      </c>
      <c r="K98" s="52"/>
      <c r="L98" s="51"/>
    </row>
    <row r="99" spans="1:12" ht="15" x14ac:dyDescent="0.25">
      <c r="A99" s="25"/>
      <c r="B99" s="16"/>
      <c r="C99" s="11"/>
      <c r="D99" s="6" t="s">
        <v>31</v>
      </c>
      <c r="E99" s="50" t="s">
        <v>56</v>
      </c>
      <c r="F99" s="51">
        <v>200</v>
      </c>
      <c r="G99" s="51">
        <v>1</v>
      </c>
      <c r="H99" s="51">
        <v>0.2</v>
      </c>
      <c r="I99" s="51">
        <v>20.2</v>
      </c>
      <c r="J99" s="51">
        <v>86.48</v>
      </c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>
        <v>27.53</v>
      </c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380</v>
      </c>
      <c r="G101" s="21">
        <f t="shared" ref="G101" si="47">SUM(G98:G100)</f>
        <v>1.65</v>
      </c>
      <c r="H101" s="21">
        <f t="shared" ref="H101" si="48">SUM(H98:H100)</f>
        <v>0.74</v>
      </c>
      <c r="I101" s="21">
        <f t="shared" ref="I101" si="49">SUM(I98:I100)</f>
        <v>37.840000000000003</v>
      </c>
      <c r="J101" s="21">
        <f t="shared" ref="J101" si="50">SUM(J98:J100)</f>
        <v>172.2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75</v>
      </c>
      <c r="F102" s="51">
        <v>100</v>
      </c>
      <c r="G102" s="51">
        <v>2.15</v>
      </c>
      <c r="H102" s="51">
        <v>4.51</v>
      </c>
      <c r="I102" s="51">
        <v>10.27</v>
      </c>
      <c r="J102" s="51">
        <v>94.185177500000009</v>
      </c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 t="s">
        <v>76</v>
      </c>
      <c r="F103" s="51">
        <v>270</v>
      </c>
      <c r="G103" s="51">
        <v>8.2200000000000006</v>
      </c>
      <c r="H103" s="51">
        <v>4.7699999999999996</v>
      </c>
      <c r="I103" s="51">
        <v>33.01</v>
      </c>
      <c r="J103" s="51">
        <v>219.31875663999998</v>
      </c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 t="s">
        <v>77</v>
      </c>
      <c r="F104" s="51">
        <v>130</v>
      </c>
      <c r="G104" s="51">
        <v>15.52</v>
      </c>
      <c r="H104" s="51">
        <v>14.51</v>
      </c>
      <c r="I104" s="51">
        <v>10.78</v>
      </c>
      <c r="J104" s="51">
        <v>238.78771319999998</v>
      </c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 t="s">
        <v>78</v>
      </c>
      <c r="F105" s="51">
        <v>180</v>
      </c>
      <c r="G105" s="51">
        <v>5.19</v>
      </c>
      <c r="H105" s="51">
        <v>7.57</v>
      </c>
      <c r="I105" s="51">
        <v>28.06</v>
      </c>
      <c r="J105" s="51">
        <v>208.29209373599997</v>
      </c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 t="s">
        <v>153</v>
      </c>
      <c r="F106" s="51">
        <v>200</v>
      </c>
      <c r="G106" s="51">
        <v>0</v>
      </c>
      <c r="H106" s="51">
        <v>0</v>
      </c>
      <c r="I106" s="51">
        <v>0</v>
      </c>
      <c r="J106" s="51">
        <v>0</v>
      </c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 t="s">
        <v>53</v>
      </c>
      <c r="F107" s="51">
        <v>20</v>
      </c>
      <c r="G107" s="51">
        <v>1.58</v>
      </c>
      <c r="H107" s="51">
        <v>0.2</v>
      </c>
      <c r="I107" s="51">
        <v>9.66</v>
      </c>
      <c r="J107" s="51">
        <v>49.1</v>
      </c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 t="s">
        <v>54</v>
      </c>
      <c r="F108" s="51">
        <v>40</v>
      </c>
      <c r="G108" s="51">
        <v>2.64</v>
      </c>
      <c r="H108" s="51">
        <v>0.48</v>
      </c>
      <c r="I108" s="51">
        <v>13.36</v>
      </c>
      <c r="J108" s="51">
        <v>77.352000000000004</v>
      </c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>
        <v>133.22999999999999</v>
      </c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940</v>
      </c>
      <c r="G111" s="21">
        <f t="shared" ref="G111" si="52">SUM(G102:G110)</f>
        <v>35.300000000000004</v>
      </c>
      <c r="H111" s="21">
        <f t="shared" ref="H111" si="53">SUM(H102:H110)</f>
        <v>32.04</v>
      </c>
      <c r="I111" s="21">
        <f t="shared" ref="I111" si="54">SUM(I102:I110)</f>
        <v>105.14</v>
      </c>
      <c r="J111" s="21">
        <f t="shared" ref="J111" si="55">SUM(J102:J110)</f>
        <v>887.03574107599991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 t="s">
        <v>79</v>
      </c>
      <c r="F112" s="51">
        <v>100</v>
      </c>
      <c r="G112" s="51">
        <v>6.86</v>
      </c>
      <c r="H112" s="51">
        <v>6.71</v>
      </c>
      <c r="I112" s="51">
        <v>39.29</v>
      </c>
      <c r="J112" s="51">
        <v>247.14</v>
      </c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 t="s">
        <v>80</v>
      </c>
      <c r="F113" s="51">
        <v>200</v>
      </c>
      <c r="G113" s="51">
        <v>5.75</v>
      </c>
      <c r="H113" s="51">
        <v>5.94</v>
      </c>
      <c r="I113" s="51">
        <v>9.02</v>
      </c>
      <c r="J113" s="51">
        <v>111.41</v>
      </c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>
        <v>28.64</v>
      </c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300</v>
      </c>
      <c r="G116" s="21">
        <f t="shared" ref="G116" si="57">SUM(G112:G115)</f>
        <v>12.61</v>
      </c>
      <c r="H116" s="21">
        <f t="shared" ref="H116" si="58">SUM(H112:H115)</f>
        <v>12.65</v>
      </c>
      <c r="I116" s="21">
        <f t="shared" ref="I116" si="59">SUM(I112:I115)</f>
        <v>48.31</v>
      </c>
      <c r="J116" s="21">
        <f t="shared" ref="J116" si="60">SUM(J112:J115)</f>
        <v>358.54999999999995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 t="s">
        <v>81</v>
      </c>
      <c r="F117" s="51">
        <v>130</v>
      </c>
      <c r="G117" s="51">
        <v>29.58</v>
      </c>
      <c r="H117" s="51">
        <v>9.26</v>
      </c>
      <c r="I117" s="51">
        <v>0.81</v>
      </c>
      <c r="J117" s="51">
        <v>204.75</v>
      </c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 t="s">
        <v>82</v>
      </c>
      <c r="F118" s="51">
        <v>200</v>
      </c>
      <c r="G118" s="51">
        <v>3.23</v>
      </c>
      <c r="H118" s="51">
        <v>5.1100000000000003</v>
      </c>
      <c r="I118" s="51">
        <v>19.89</v>
      </c>
      <c r="J118" s="51">
        <v>145.47</v>
      </c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 t="s">
        <v>83</v>
      </c>
      <c r="F119" s="51">
        <v>200</v>
      </c>
      <c r="G119" s="51">
        <v>0.25</v>
      </c>
      <c r="H119" s="51">
        <v>0.05</v>
      </c>
      <c r="I119" s="51">
        <v>9.31</v>
      </c>
      <c r="J119" s="51">
        <v>38.479999999999997</v>
      </c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 t="s">
        <v>53</v>
      </c>
      <c r="F120" s="51">
        <v>50</v>
      </c>
      <c r="G120" s="51">
        <v>3.95</v>
      </c>
      <c r="H120" s="51">
        <v>0.57999999999999996</v>
      </c>
      <c r="I120" s="51">
        <v>24.15</v>
      </c>
      <c r="J120" s="51">
        <v>122.75</v>
      </c>
      <c r="K120" s="52"/>
      <c r="L120" s="51"/>
    </row>
    <row r="121" spans="1:12" ht="15" x14ac:dyDescent="0.25">
      <c r="A121" s="25"/>
      <c r="B121" s="16"/>
      <c r="C121" s="11"/>
      <c r="D121" s="6"/>
      <c r="E121" s="50" t="s">
        <v>54</v>
      </c>
      <c r="F121" s="51">
        <v>40</v>
      </c>
      <c r="G121" s="51">
        <v>2.64</v>
      </c>
      <c r="H121" s="51">
        <v>0.18</v>
      </c>
      <c r="I121" s="51">
        <v>13.36</v>
      </c>
      <c r="J121" s="51">
        <v>77.349999999999994</v>
      </c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>
        <v>87.35</v>
      </c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620</v>
      </c>
      <c r="G123" s="21">
        <f t="shared" ref="G123" si="62">SUM(G117:G122)</f>
        <v>39.65</v>
      </c>
      <c r="H123" s="21">
        <f t="shared" ref="H123" si="63">SUM(H117:H122)</f>
        <v>15.180000000000001</v>
      </c>
      <c r="I123" s="21">
        <f t="shared" ref="I123" si="64">SUM(I117:I122)</f>
        <v>67.52</v>
      </c>
      <c r="J123" s="21">
        <f t="shared" ref="J123" si="65">SUM(J117:J122)</f>
        <v>588.80000000000007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 t="s">
        <v>61</v>
      </c>
      <c r="F124" s="51">
        <v>200</v>
      </c>
      <c r="G124" s="51">
        <v>6</v>
      </c>
      <c r="H124" s="51">
        <v>2</v>
      </c>
      <c r="I124" s="51">
        <v>8.4</v>
      </c>
      <c r="J124" s="51">
        <v>80</v>
      </c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>
        <v>16.899999999999999</v>
      </c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200</v>
      </c>
      <c r="G130" s="21">
        <f t="shared" ref="G130" si="67">SUM(G124:G129)</f>
        <v>6</v>
      </c>
      <c r="H130" s="21">
        <f t="shared" ref="H130" si="68">SUM(H124:H129)</f>
        <v>2</v>
      </c>
      <c r="I130" s="21">
        <f t="shared" ref="I130" si="69">SUM(I124:I129)</f>
        <v>8.4</v>
      </c>
      <c r="J130" s="21">
        <f t="shared" ref="J130" si="70">SUM(J124:J129)</f>
        <v>80</v>
      </c>
      <c r="K130" s="27"/>
      <c r="L130" s="21">
        <f t="shared" ref="L130" ca="1" si="71">SUM(L124:L132)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2940</v>
      </c>
      <c r="G131" s="34">
        <f t="shared" ref="G131" si="72">G97+G101+G111+G116+G123+G130</f>
        <v>126.56</v>
      </c>
      <c r="H131" s="34">
        <f t="shared" ref="H131" si="73">H97+H101+H111+H116+H123+H130</f>
        <v>109.31000000000002</v>
      </c>
      <c r="I131" s="34">
        <f t="shared" ref="I131" si="74">I97+I101+I111+I116+I123+I130</f>
        <v>353.07</v>
      </c>
      <c r="J131" s="34">
        <f t="shared" ref="J131" si="75">J97+J101+J111+J116+J123+J130</f>
        <v>2891.672025076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154</v>
      </c>
      <c r="F132" s="48">
        <v>200</v>
      </c>
      <c r="G132" s="48">
        <v>4.88</v>
      </c>
      <c r="H132" s="48">
        <v>7.6</v>
      </c>
      <c r="I132" s="48">
        <v>30.14</v>
      </c>
      <c r="J132" s="48">
        <v>209.76</v>
      </c>
      <c r="K132" s="49"/>
      <c r="L132" s="48"/>
    </row>
    <row r="133" spans="1:12" ht="15" x14ac:dyDescent="0.25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114</v>
      </c>
      <c r="F134" s="51">
        <v>200</v>
      </c>
      <c r="G134" s="51">
        <v>3.68</v>
      </c>
      <c r="H134" s="51">
        <v>3.56</v>
      </c>
      <c r="I134" s="51">
        <v>14.22</v>
      </c>
      <c r="J134" s="51">
        <v>102.99851079999999</v>
      </c>
      <c r="K134" s="52"/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48</v>
      </c>
      <c r="F135" s="51">
        <v>100</v>
      </c>
      <c r="G135" s="51">
        <v>9.32</v>
      </c>
      <c r="H135" s="51">
        <v>12.8</v>
      </c>
      <c r="I135" s="51">
        <v>34.520000000000003</v>
      </c>
      <c r="J135" s="51">
        <v>291.83999999999997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>
        <v>68.87</v>
      </c>
    </row>
    <row r="138" spans="1:12" ht="15" x14ac:dyDescent="0.25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500</v>
      </c>
      <c r="G139" s="21">
        <f t="shared" ref="G139" si="77">SUM(G132:G138)</f>
        <v>17.880000000000003</v>
      </c>
      <c r="H139" s="21">
        <f t="shared" ref="H139" si="78">SUM(H132:H138)</f>
        <v>23.96</v>
      </c>
      <c r="I139" s="21">
        <f t="shared" ref="I139" si="79">SUM(I132:I138)</f>
        <v>78.88</v>
      </c>
      <c r="J139" s="21">
        <f t="shared" ref="J139" si="80">SUM(J132:J138)</f>
        <v>604.59851079999999</v>
      </c>
      <c r="K139" s="27"/>
      <c r="L139" s="21">
        <f t="shared" ref="L139:L181" si="81">SUM(L132:L138)</f>
        <v>68.87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 t="s">
        <v>55</v>
      </c>
      <c r="F140" s="51">
        <v>160</v>
      </c>
      <c r="G140" s="51">
        <v>0.57999999999999996</v>
      </c>
      <c r="H140" s="51">
        <v>0.48</v>
      </c>
      <c r="I140" s="51">
        <v>15.68</v>
      </c>
      <c r="J140" s="51">
        <v>76.19</v>
      </c>
      <c r="K140" s="52"/>
      <c r="L140" s="51"/>
    </row>
    <row r="141" spans="1:12" ht="15" x14ac:dyDescent="0.25">
      <c r="A141" s="25"/>
      <c r="B141" s="16"/>
      <c r="C141" s="11"/>
      <c r="D141" s="6" t="s">
        <v>31</v>
      </c>
      <c r="E141" s="50" t="s">
        <v>56</v>
      </c>
      <c r="F141" s="51">
        <v>200</v>
      </c>
      <c r="G141" s="51">
        <v>1</v>
      </c>
      <c r="H141" s="51">
        <v>0.2</v>
      </c>
      <c r="I141" s="51">
        <v>20.2</v>
      </c>
      <c r="J141" s="51">
        <v>86.48</v>
      </c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>
        <v>24.97</v>
      </c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360</v>
      </c>
      <c r="G143" s="21">
        <f t="shared" ref="G143" si="82">SUM(G140:G142)</f>
        <v>1.58</v>
      </c>
      <c r="H143" s="21">
        <f t="shared" ref="H143" si="83">SUM(H140:H142)</f>
        <v>0.67999999999999994</v>
      </c>
      <c r="I143" s="21">
        <f t="shared" ref="I143" si="84">SUM(I140:I142)</f>
        <v>35.879999999999995</v>
      </c>
      <c r="J143" s="21">
        <f t="shared" ref="J143" si="85">SUM(J140:J142)</f>
        <v>162.67000000000002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84</v>
      </c>
      <c r="F144" s="51">
        <v>100</v>
      </c>
      <c r="G144" s="51">
        <v>0.91</v>
      </c>
      <c r="H144" s="51">
        <v>3.02</v>
      </c>
      <c r="I144" s="51">
        <v>9.0399999999999991</v>
      </c>
      <c r="J144" s="51">
        <v>70.049989968000006</v>
      </c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 t="s">
        <v>85</v>
      </c>
      <c r="F145" s="51">
        <v>260</v>
      </c>
      <c r="G145" s="51">
        <v>2</v>
      </c>
      <c r="H145" s="51">
        <v>5.39</v>
      </c>
      <c r="I145" s="51">
        <v>8.8000000000000007</v>
      </c>
      <c r="J145" s="51">
        <v>96.004307999999995</v>
      </c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 t="s">
        <v>86</v>
      </c>
      <c r="F146" s="51">
        <v>150</v>
      </c>
      <c r="G146" s="51">
        <v>14.09</v>
      </c>
      <c r="H146" s="51">
        <v>17.71</v>
      </c>
      <c r="I146" s="51">
        <v>23.65</v>
      </c>
      <c r="J146" s="51">
        <v>315.14588912599999</v>
      </c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8"/>
      <c r="F147" s="58"/>
      <c r="G147" s="58"/>
      <c r="H147" s="58"/>
      <c r="I147" s="58"/>
      <c r="J147" s="58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 t="s">
        <v>155</v>
      </c>
      <c r="F148" s="51">
        <v>200</v>
      </c>
      <c r="G148" s="51">
        <v>3.95</v>
      </c>
      <c r="H148" s="51">
        <v>0.35</v>
      </c>
      <c r="I148" s="51">
        <v>8.5500000000000007</v>
      </c>
      <c r="J148" s="51">
        <v>58.370279999999994</v>
      </c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 t="s">
        <v>53</v>
      </c>
      <c r="F149" s="51">
        <v>50</v>
      </c>
      <c r="G149" s="51">
        <v>3.95</v>
      </c>
      <c r="H149" s="51">
        <v>0.5</v>
      </c>
      <c r="I149" s="51">
        <v>24.15</v>
      </c>
      <c r="J149" s="51">
        <v>122.74999999999999</v>
      </c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 t="s">
        <v>54</v>
      </c>
      <c r="F150" s="51">
        <v>40</v>
      </c>
      <c r="G150" s="51">
        <v>2.64</v>
      </c>
      <c r="H150" s="51">
        <v>0.48</v>
      </c>
      <c r="I150" s="51">
        <v>13.36</v>
      </c>
      <c r="J150" s="51">
        <v>77.352000000000004</v>
      </c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>
        <v>136.53</v>
      </c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800</v>
      </c>
      <c r="G153" s="21">
        <f t="shared" ref="G153" si="87">SUM(G144:G152)</f>
        <v>27.54</v>
      </c>
      <c r="H153" s="21">
        <f t="shared" ref="H153" si="88">SUM(H144:H152)</f>
        <v>27.450000000000003</v>
      </c>
      <c r="I153" s="21">
        <f t="shared" ref="I153" si="89">SUM(I144:I152)</f>
        <v>87.55</v>
      </c>
      <c r="J153" s="21">
        <f t="shared" ref="J153" si="90">SUM(J144:J152)</f>
        <v>739.67246709400001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 t="s">
        <v>87</v>
      </c>
      <c r="F154" s="51">
        <v>100</v>
      </c>
      <c r="G154" s="51">
        <v>5.95</v>
      </c>
      <c r="H154" s="51">
        <v>3.97</v>
      </c>
      <c r="I154" s="51">
        <v>58.83</v>
      </c>
      <c r="J154" s="51">
        <v>296</v>
      </c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 t="s">
        <v>58</v>
      </c>
      <c r="F155" s="51">
        <v>200</v>
      </c>
      <c r="G155" s="51">
        <v>0.53</v>
      </c>
      <c r="H155" s="51">
        <v>0.06</v>
      </c>
      <c r="I155" s="51">
        <v>21.14</v>
      </c>
      <c r="J155" s="51">
        <v>85.68</v>
      </c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>
        <v>28.64</v>
      </c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300</v>
      </c>
      <c r="G158" s="21">
        <f t="shared" ref="G158" si="92">SUM(G154:G157)</f>
        <v>6.48</v>
      </c>
      <c r="H158" s="21">
        <f t="shared" ref="H158" si="93">SUM(H154:H157)</f>
        <v>4.03</v>
      </c>
      <c r="I158" s="21">
        <f t="shared" ref="I158" si="94">SUM(I154:I157)</f>
        <v>79.97</v>
      </c>
      <c r="J158" s="21">
        <f t="shared" ref="J158" si="95">SUM(J154:J157)</f>
        <v>381.68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 t="s">
        <v>88</v>
      </c>
      <c r="F159" s="51">
        <v>150</v>
      </c>
      <c r="G159" s="51">
        <v>15.3</v>
      </c>
      <c r="H159" s="51">
        <v>15.45</v>
      </c>
      <c r="I159" s="51">
        <v>19.55</v>
      </c>
      <c r="J159" s="51">
        <v>282.89999999999998</v>
      </c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 t="s">
        <v>160</v>
      </c>
      <c r="F160" s="51">
        <v>220</v>
      </c>
      <c r="G160" s="51">
        <v>4.16</v>
      </c>
      <c r="H160" s="51">
        <v>4.8499999999999996</v>
      </c>
      <c r="I160" s="51">
        <v>22.08</v>
      </c>
      <c r="J160" s="51">
        <v>155.16</v>
      </c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 t="s">
        <v>71</v>
      </c>
      <c r="F161" s="51">
        <v>200</v>
      </c>
      <c r="G161" s="51">
        <v>0.19</v>
      </c>
      <c r="H161" s="51">
        <v>0.04</v>
      </c>
      <c r="I161" s="51">
        <v>9.1199999999999992</v>
      </c>
      <c r="J161" s="51">
        <v>36.01</v>
      </c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 t="s">
        <v>53</v>
      </c>
      <c r="F162" s="51">
        <v>40</v>
      </c>
      <c r="G162" s="51">
        <v>3.16</v>
      </c>
      <c r="H162" s="51">
        <v>0.4</v>
      </c>
      <c r="I162" s="51">
        <v>19.32</v>
      </c>
      <c r="J162" s="51">
        <v>98.2</v>
      </c>
      <c r="K162" s="52"/>
      <c r="L162" s="51"/>
    </row>
    <row r="163" spans="1:12" ht="15" x14ac:dyDescent="0.25">
      <c r="A163" s="25"/>
      <c r="B163" s="16"/>
      <c r="C163" s="11"/>
      <c r="D163" s="6"/>
      <c r="E163" s="50" t="s">
        <v>54</v>
      </c>
      <c r="F163" s="51">
        <v>40</v>
      </c>
      <c r="G163" s="51">
        <v>2.64</v>
      </c>
      <c r="H163" s="51">
        <v>0.18</v>
      </c>
      <c r="I163" s="51">
        <v>13.36</v>
      </c>
      <c r="J163" s="51">
        <v>77.349999999999994</v>
      </c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>
        <v>89.69</v>
      </c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650</v>
      </c>
      <c r="G165" s="21">
        <f t="shared" ref="G165" si="97">SUM(G159:G164)</f>
        <v>25.450000000000003</v>
      </c>
      <c r="H165" s="21">
        <f t="shared" ref="H165" si="98">SUM(H159:H164)</f>
        <v>20.919999999999995</v>
      </c>
      <c r="I165" s="21">
        <f t="shared" ref="I165" si="99">SUM(I159:I164)</f>
        <v>83.429999999999993</v>
      </c>
      <c r="J165" s="21">
        <f t="shared" ref="J165" si="100">SUM(J159:J164)</f>
        <v>649.62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 t="s">
        <v>72</v>
      </c>
      <c r="F166" s="51">
        <v>200</v>
      </c>
      <c r="G166" s="51">
        <v>10</v>
      </c>
      <c r="H166" s="51">
        <v>6.14</v>
      </c>
      <c r="I166" s="51">
        <v>17</v>
      </c>
      <c r="J166" s="51">
        <v>174</v>
      </c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>
        <v>16.899999999999999</v>
      </c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200</v>
      </c>
      <c r="G172" s="21">
        <f t="shared" ref="G172" si="102">SUM(G166:G171)</f>
        <v>10</v>
      </c>
      <c r="H172" s="21">
        <f t="shared" ref="H172" si="103">SUM(H166:H171)</f>
        <v>6.14</v>
      </c>
      <c r="I172" s="21">
        <f t="shared" ref="I172" si="104">SUM(I166:I171)</f>
        <v>17</v>
      </c>
      <c r="J172" s="21">
        <f t="shared" ref="J172" si="105">SUM(J166:J171)</f>
        <v>174</v>
      </c>
      <c r="K172" s="27"/>
      <c r="L172" s="21">
        <f t="shared" ref="L172" ca="1" si="106">SUM(L166:L174)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34">
        <f>F139+F143+F153+F158+F165+F172</f>
        <v>2810</v>
      </c>
      <c r="G173" s="34">
        <f t="shared" ref="G173" si="107">G139+G143+G153+G158+G165+G172</f>
        <v>88.93</v>
      </c>
      <c r="H173" s="34">
        <f t="shared" ref="H173" si="108">H139+H143+H153+H158+H165+H172</f>
        <v>83.179999999999993</v>
      </c>
      <c r="I173" s="34">
        <f t="shared" ref="I173" si="109">I139+I143+I153+I158+I165+I172</f>
        <v>382.71</v>
      </c>
      <c r="J173" s="34">
        <f t="shared" ref="J173" si="110">J139+J143+J153+J158+J165+J172</f>
        <v>2712.240977894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89</v>
      </c>
      <c r="F174" s="48">
        <v>200</v>
      </c>
      <c r="G174" s="48">
        <v>4.3899999999999997</v>
      </c>
      <c r="H174" s="48">
        <v>4.16</v>
      </c>
      <c r="I174" s="48">
        <v>15.89</v>
      </c>
      <c r="J174" s="48">
        <v>119.71422879999999</v>
      </c>
      <c r="K174" s="49"/>
      <c r="L174" s="48"/>
    </row>
    <row r="175" spans="1:12" ht="15" x14ac:dyDescent="0.25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90</v>
      </c>
      <c r="F176" s="51">
        <v>200</v>
      </c>
      <c r="G176" s="51">
        <v>3.61</v>
      </c>
      <c r="H176" s="51">
        <v>3.74</v>
      </c>
      <c r="I176" s="51">
        <v>27.84</v>
      </c>
      <c r="J176" s="51">
        <v>154.50628399999999</v>
      </c>
      <c r="K176" s="52"/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91</v>
      </c>
      <c r="F177" s="51">
        <v>60</v>
      </c>
      <c r="G177" s="51">
        <v>4</v>
      </c>
      <c r="H177" s="51">
        <v>8.75</v>
      </c>
      <c r="I177" s="51">
        <v>24.23</v>
      </c>
      <c r="J177" s="51">
        <v>197.5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93</v>
      </c>
      <c r="E179" s="50" t="s">
        <v>92</v>
      </c>
      <c r="F179" s="51">
        <v>40</v>
      </c>
      <c r="G179" s="51">
        <v>4.83</v>
      </c>
      <c r="H179" s="51">
        <v>4.37</v>
      </c>
      <c r="I179" s="51">
        <v>0.22</v>
      </c>
      <c r="J179" s="51">
        <v>59.485199999999992</v>
      </c>
      <c r="K179" s="52"/>
      <c r="L179" s="51"/>
    </row>
    <row r="180" spans="1:12" ht="15" x14ac:dyDescent="0.25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>
        <v>68.87</v>
      </c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500</v>
      </c>
      <c r="G181" s="21">
        <f t="shared" ref="G181" si="112">SUM(G174:G180)</f>
        <v>16.829999999999998</v>
      </c>
      <c r="H181" s="21">
        <f t="shared" ref="H181" si="113">SUM(H174:H180)</f>
        <v>21.02</v>
      </c>
      <c r="I181" s="21">
        <f t="shared" ref="I181" si="114">SUM(I174:I180)</f>
        <v>68.180000000000007</v>
      </c>
      <c r="J181" s="21">
        <f t="shared" ref="J181" si="115">SUM(J174:J180)</f>
        <v>531.20571280000001</v>
      </c>
      <c r="K181" s="27"/>
      <c r="L181" s="21">
        <f t="shared" si="81"/>
        <v>68.87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 t="s">
        <v>55</v>
      </c>
      <c r="F182" s="51">
        <v>180</v>
      </c>
      <c r="G182" s="51">
        <v>0.65</v>
      </c>
      <c r="H182" s="51">
        <v>0.54</v>
      </c>
      <c r="I182" s="51">
        <v>17.64</v>
      </c>
      <c r="J182" s="51">
        <v>85.72</v>
      </c>
      <c r="K182" s="52"/>
      <c r="L182" s="51"/>
    </row>
    <row r="183" spans="1:12" ht="15" x14ac:dyDescent="0.25">
      <c r="A183" s="25"/>
      <c r="B183" s="16"/>
      <c r="C183" s="11"/>
      <c r="D183" s="6" t="s">
        <v>94</v>
      </c>
      <c r="E183" s="50" t="s">
        <v>56</v>
      </c>
      <c r="F183" s="51">
        <v>200</v>
      </c>
      <c r="G183" s="51">
        <v>1</v>
      </c>
      <c r="H183" s="51">
        <v>0.2</v>
      </c>
      <c r="I183" s="51">
        <v>20.2</v>
      </c>
      <c r="J183" s="51">
        <v>86.48</v>
      </c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>
        <v>21.33</v>
      </c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380</v>
      </c>
      <c r="G185" s="21">
        <f t="shared" ref="G185" si="116">SUM(G182:G184)</f>
        <v>1.65</v>
      </c>
      <c r="H185" s="21">
        <f t="shared" ref="H185" si="117">SUM(H182:H184)</f>
        <v>0.74</v>
      </c>
      <c r="I185" s="21">
        <f t="shared" ref="I185" si="118">SUM(I182:I184)</f>
        <v>37.840000000000003</v>
      </c>
      <c r="J185" s="21">
        <f t="shared" ref="J185" si="119">SUM(J182:J184)</f>
        <v>172.2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75</v>
      </c>
      <c r="F186" s="51">
        <v>80</v>
      </c>
      <c r="G186" s="51">
        <v>1.72</v>
      </c>
      <c r="H186" s="51">
        <v>3.61</v>
      </c>
      <c r="I186" s="51">
        <v>8.2200000000000006</v>
      </c>
      <c r="J186" s="51">
        <v>75.34814200000001</v>
      </c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 t="s">
        <v>95</v>
      </c>
      <c r="F187" s="51">
        <v>260</v>
      </c>
      <c r="G187" s="51">
        <v>2.34</v>
      </c>
      <c r="H187" s="51">
        <v>5.51</v>
      </c>
      <c r="I187" s="51">
        <v>12.74</v>
      </c>
      <c r="J187" s="51">
        <v>115.15897</v>
      </c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 t="s">
        <v>96</v>
      </c>
      <c r="F188" s="51">
        <v>120</v>
      </c>
      <c r="G188" s="51">
        <v>15.8</v>
      </c>
      <c r="H188" s="51">
        <v>14.86</v>
      </c>
      <c r="I188" s="51">
        <v>3.55</v>
      </c>
      <c r="J188" s="51">
        <v>212.67767475600004</v>
      </c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 t="s">
        <v>97</v>
      </c>
      <c r="F189" s="51">
        <v>185</v>
      </c>
      <c r="G189" s="51">
        <v>10.6</v>
      </c>
      <c r="H189" s="51">
        <v>6.01</v>
      </c>
      <c r="I189" s="51">
        <v>46.31</v>
      </c>
      <c r="J189" s="51">
        <v>304.37023019999998</v>
      </c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 t="s">
        <v>52</v>
      </c>
      <c r="F190" s="51">
        <v>200</v>
      </c>
      <c r="G190" s="51">
        <v>3.95</v>
      </c>
      <c r="H190" s="51">
        <v>0.35</v>
      </c>
      <c r="I190" s="51">
        <v>8.5500000000000007</v>
      </c>
      <c r="J190" s="51">
        <v>58.370279999999994</v>
      </c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 t="s">
        <v>53</v>
      </c>
      <c r="F191" s="51">
        <v>50</v>
      </c>
      <c r="G191" s="51">
        <v>3.95</v>
      </c>
      <c r="H191" s="51">
        <v>0.5</v>
      </c>
      <c r="I191" s="51">
        <v>24.15</v>
      </c>
      <c r="J191" s="51">
        <v>122.74999999999999</v>
      </c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 t="s">
        <v>54</v>
      </c>
      <c r="F192" s="51">
        <v>40</v>
      </c>
      <c r="G192" s="51">
        <v>2.64</v>
      </c>
      <c r="H192" s="51">
        <v>0.48</v>
      </c>
      <c r="I192" s="51">
        <v>13.36</v>
      </c>
      <c r="J192" s="51">
        <v>77.352000000000004</v>
      </c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>
        <v>121.66</v>
      </c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935</v>
      </c>
      <c r="G195" s="21">
        <f t="shared" ref="G195" si="121">SUM(G186:G194)</f>
        <v>41.000000000000007</v>
      </c>
      <c r="H195" s="21">
        <f t="shared" ref="H195" si="122">SUM(H186:H194)</f>
        <v>31.319999999999997</v>
      </c>
      <c r="I195" s="21">
        <f t="shared" ref="I195" si="123">SUM(I186:I194)</f>
        <v>116.88000000000001</v>
      </c>
      <c r="J195" s="21">
        <f t="shared" ref="J195" si="124">SUM(J186:J194)</f>
        <v>966.02729695599999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 t="s">
        <v>161</v>
      </c>
      <c r="F196" s="51">
        <v>100</v>
      </c>
      <c r="G196" s="51">
        <v>14.96</v>
      </c>
      <c r="H196" s="51">
        <v>11.04</v>
      </c>
      <c r="I196" s="51">
        <v>18.149999999999999</v>
      </c>
      <c r="J196" s="51">
        <v>233.33</v>
      </c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 t="s">
        <v>58</v>
      </c>
      <c r="F197" s="51">
        <v>200</v>
      </c>
      <c r="G197" s="51">
        <v>0.53</v>
      </c>
      <c r="H197" s="51">
        <v>0.06</v>
      </c>
      <c r="I197" s="51">
        <v>21.14</v>
      </c>
      <c r="J197" s="51">
        <v>85.98</v>
      </c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>
        <v>25.87</v>
      </c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300</v>
      </c>
      <c r="G200" s="21">
        <f t="shared" ref="G200" si="126">SUM(G196:G199)</f>
        <v>15.49</v>
      </c>
      <c r="H200" s="21">
        <f t="shared" ref="H200" si="127">SUM(H196:H199)</f>
        <v>11.1</v>
      </c>
      <c r="I200" s="21">
        <f t="shared" ref="I200" si="128">SUM(I196:I199)</f>
        <v>39.29</v>
      </c>
      <c r="J200" s="21">
        <f t="shared" ref="J200" si="129">SUM(J196:J199)</f>
        <v>319.31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 t="s">
        <v>98</v>
      </c>
      <c r="F201" s="51">
        <v>140</v>
      </c>
      <c r="G201" s="51">
        <v>17.75</v>
      </c>
      <c r="H201" s="51">
        <v>7.68</v>
      </c>
      <c r="I201" s="51">
        <v>1.4</v>
      </c>
      <c r="J201" s="51">
        <v>146.96</v>
      </c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 t="s">
        <v>99</v>
      </c>
      <c r="F202" s="51">
        <v>200</v>
      </c>
      <c r="G202" s="51">
        <v>12</v>
      </c>
      <c r="H202" s="51">
        <v>11</v>
      </c>
      <c r="I202" s="51">
        <v>18.899999999999999</v>
      </c>
      <c r="J202" s="51">
        <v>231</v>
      </c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 t="s">
        <v>83</v>
      </c>
      <c r="F203" s="51">
        <v>200</v>
      </c>
      <c r="G203" s="51">
        <v>0.25</v>
      </c>
      <c r="H203" s="51">
        <v>0.05</v>
      </c>
      <c r="I203" s="51">
        <v>9.31</v>
      </c>
      <c r="J203" s="51">
        <v>38.479999999999997</v>
      </c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 t="s">
        <v>53</v>
      </c>
      <c r="F204" s="51">
        <v>50</v>
      </c>
      <c r="G204" s="51">
        <v>3.95</v>
      </c>
      <c r="H204" s="51">
        <v>0.57999999999999996</v>
      </c>
      <c r="I204" s="51">
        <v>24.15</v>
      </c>
      <c r="J204" s="51">
        <v>122.75</v>
      </c>
      <c r="K204" s="52"/>
      <c r="L204" s="51"/>
    </row>
    <row r="205" spans="1:12" ht="15" x14ac:dyDescent="0.25">
      <c r="A205" s="25"/>
      <c r="B205" s="16"/>
      <c r="C205" s="11"/>
      <c r="D205" s="6"/>
      <c r="E205" s="50" t="s">
        <v>54</v>
      </c>
      <c r="F205" s="51">
        <v>40</v>
      </c>
      <c r="G205" s="51">
        <v>2.64</v>
      </c>
      <c r="H205" s="51">
        <v>0.18</v>
      </c>
      <c r="I205" s="51">
        <v>13.36</v>
      </c>
      <c r="J205" s="51">
        <v>77.349999999999994</v>
      </c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>
        <v>79.67</v>
      </c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630</v>
      </c>
      <c r="G207" s="21">
        <f t="shared" ref="G207" si="131">SUM(G201:G206)</f>
        <v>36.590000000000003</v>
      </c>
      <c r="H207" s="21">
        <f t="shared" ref="H207" si="132">SUM(H201:H206)</f>
        <v>19.489999999999998</v>
      </c>
      <c r="I207" s="21">
        <f t="shared" ref="I207" si="133">SUM(I201:I206)</f>
        <v>67.12</v>
      </c>
      <c r="J207" s="21">
        <f t="shared" ref="J207" si="134">SUM(J201:J206)</f>
        <v>616.54000000000008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 t="s">
        <v>61</v>
      </c>
      <c r="F208" s="51">
        <v>200</v>
      </c>
      <c r="G208" s="51">
        <v>6</v>
      </c>
      <c r="H208" s="51">
        <v>2</v>
      </c>
      <c r="I208" s="51">
        <v>8.4</v>
      </c>
      <c r="J208" s="51">
        <v>80</v>
      </c>
      <c r="K208" s="52"/>
      <c r="L208" s="51">
        <v>16.899999999999999</v>
      </c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200</v>
      </c>
      <c r="G214" s="21">
        <f t="shared" ref="G214" si="136">SUM(G208:G213)</f>
        <v>6</v>
      </c>
      <c r="H214" s="21">
        <f t="shared" ref="H214" si="137">SUM(H208:H213)</f>
        <v>2</v>
      </c>
      <c r="I214" s="21">
        <f t="shared" ref="I214" si="138">SUM(I208:I213)</f>
        <v>8.4</v>
      </c>
      <c r="J214" s="21">
        <f t="shared" ref="J214" si="139">SUM(J208:J213)</f>
        <v>80</v>
      </c>
      <c r="K214" s="27"/>
      <c r="L214" s="21">
        <f t="shared" ref="L214" ca="1" si="140">SUM(L208:L216)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>
        <f>F181+F185+F195+F200+F207+F214</f>
        <v>2945</v>
      </c>
      <c r="G215" s="34">
        <f t="shared" ref="G215" si="141">G181+G185+G195+G200+G207+G214</f>
        <v>117.56</v>
      </c>
      <c r="H215" s="34">
        <f t="shared" ref="H215" si="142">H181+H185+H195+H200+H207+H214</f>
        <v>85.669999999999987</v>
      </c>
      <c r="I215" s="34">
        <f t="shared" ref="I215" si="143">I181+I185+I195+I200+I207+I214</f>
        <v>337.71000000000004</v>
      </c>
      <c r="J215" s="34">
        <f t="shared" ref="J215" si="144">J181+J185+J195+J200+J207+J214</f>
        <v>2685.283009756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101</v>
      </c>
      <c r="F216" s="48">
        <v>200</v>
      </c>
      <c r="G216" s="48">
        <v>7.22</v>
      </c>
      <c r="H216" s="48">
        <v>7.8</v>
      </c>
      <c r="I216" s="48">
        <v>35.6</v>
      </c>
      <c r="J216" s="48">
        <v>235.12</v>
      </c>
      <c r="K216" s="49"/>
      <c r="L216" s="48"/>
    </row>
    <row r="217" spans="1:12" ht="15" x14ac:dyDescent="0.25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114</v>
      </c>
      <c r="F218" s="51">
        <v>200</v>
      </c>
      <c r="G218" s="51">
        <v>3.68</v>
      </c>
      <c r="H218" s="51">
        <v>3.56</v>
      </c>
      <c r="I218" s="51">
        <v>14.22</v>
      </c>
      <c r="J218" s="51">
        <v>102.99851079999999</v>
      </c>
      <c r="K218" s="52"/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48</v>
      </c>
      <c r="F219" s="51">
        <v>100</v>
      </c>
      <c r="G219" s="51">
        <v>9.32</v>
      </c>
      <c r="H219" s="51">
        <v>12.8</v>
      </c>
      <c r="I219" s="51">
        <v>34.520000000000003</v>
      </c>
      <c r="J219" s="51">
        <v>291.83999999999997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>
        <v>68.87</v>
      </c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500</v>
      </c>
      <c r="G223" s="21">
        <f t="shared" ref="G223" si="146">SUM(G216:G222)</f>
        <v>20.22</v>
      </c>
      <c r="H223" s="21">
        <f t="shared" ref="H223" si="147">SUM(H216:H222)</f>
        <v>24.16</v>
      </c>
      <c r="I223" s="21">
        <f t="shared" ref="I223" si="148">SUM(I216:I222)</f>
        <v>84.34</v>
      </c>
      <c r="J223" s="21">
        <f t="shared" ref="J223" si="149">SUM(J216:J222)</f>
        <v>629.95851079999989</v>
      </c>
      <c r="K223" s="27"/>
      <c r="L223" s="21">
        <f t="shared" ref="L223:L265" si="150">SUM(L216:L222)</f>
        <v>68.87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 t="s">
        <v>55</v>
      </c>
      <c r="F224" s="51">
        <v>180</v>
      </c>
      <c r="G224" s="51">
        <v>0.65</v>
      </c>
      <c r="H224" s="51">
        <v>0.54</v>
      </c>
      <c r="I224" s="51">
        <v>17.64</v>
      </c>
      <c r="J224" s="51">
        <v>85.72</v>
      </c>
      <c r="K224" s="52"/>
      <c r="L224" s="51"/>
    </row>
    <row r="225" spans="1:12" ht="15" x14ac:dyDescent="0.25">
      <c r="A225" s="25"/>
      <c r="B225" s="16"/>
      <c r="C225" s="11"/>
      <c r="D225" s="6" t="s">
        <v>94</v>
      </c>
      <c r="E225" s="50" t="s">
        <v>56</v>
      </c>
      <c r="F225" s="51">
        <v>200</v>
      </c>
      <c r="G225" s="51">
        <v>1</v>
      </c>
      <c r="H225" s="51">
        <v>0.2</v>
      </c>
      <c r="I225" s="51">
        <v>20.2</v>
      </c>
      <c r="J225" s="51">
        <v>86.48</v>
      </c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>
        <v>21.33</v>
      </c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380</v>
      </c>
      <c r="G227" s="21">
        <f t="shared" ref="G227" si="151">SUM(G224:G226)</f>
        <v>1.65</v>
      </c>
      <c r="H227" s="21">
        <f t="shared" ref="H227" si="152">SUM(H224:H226)</f>
        <v>0.74</v>
      </c>
      <c r="I227" s="21">
        <f t="shared" ref="I227" si="153">SUM(I224:I226)</f>
        <v>37.840000000000003</v>
      </c>
      <c r="J227" s="21">
        <f t="shared" ref="J227" si="154">SUM(J224:J226)</f>
        <v>172.2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102</v>
      </c>
      <c r="F228" s="51">
        <v>80</v>
      </c>
      <c r="G228" s="51">
        <v>1.34</v>
      </c>
      <c r="H228" s="51">
        <v>2.41</v>
      </c>
      <c r="I228" s="51">
        <v>7.01</v>
      </c>
      <c r="J228" s="51">
        <v>58.26431569999999</v>
      </c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 t="s">
        <v>103</v>
      </c>
      <c r="F229" s="51">
        <v>260</v>
      </c>
      <c r="G229" s="51">
        <v>2.4500000000000002</v>
      </c>
      <c r="H229" s="51">
        <v>6.23</v>
      </c>
      <c r="I229" s="51">
        <v>14.63</v>
      </c>
      <c r="J229" s="51">
        <v>130.04836499999996</v>
      </c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 t="s">
        <v>104</v>
      </c>
      <c r="F230" s="51">
        <v>90</v>
      </c>
      <c r="G230" s="51">
        <v>14.08</v>
      </c>
      <c r="H230" s="51">
        <v>12.38</v>
      </c>
      <c r="I230" s="51">
        <v>1.52</v>
      </c>
      <c r="J230" s="51">
        <v>173.97517246666666</v>
      </c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 t="s">
        <v>105</v>
      </c>
      <c r="F231" s="51">
        <v>185</v>
      </c>
      <c r="G231" s="51">
        <v>3.56</v>
      </c>
      <c r="H231" s="51">
        <v>4.83</v>
      </c>
      <c r="I231" s="51">
        <v>27.08</v>
      </c>
      <c r="J231" s="51">
        <v>173.97911999999999</v>
      </c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 t="s">
        <v>52</v>
      </c>
      <c r="F232" s="51">
        <v>200</v>
      </c>
      <c r="G232" s="51">
        <v>3.95</v>
      </c>
      <c r="H232" s="51">
        <v>0.35</v>
      </c>
      <c r="I232" s="51">
        <v>8.5500000000000007</v>
      </c>
      <c r="J232" s="51">
        <v>58.370279999999994</v>
      </c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 t="s">
        <v>53</v>
      </c>
      <c r="F233" s="51">
        <v>50</v>
      </c>
      <c r="G233" s="51">
        <v>7.9</v>
      </c>
      <c r="H233" s="51">
        <v>1</v>
      </c>
      <c r="I233" s="51">
        <v>48.3</v>
      </c>
      <c r="J233" s="51">
        <v>245.49999999999997</v>
      </c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 t="s">
        <v>54</v>
      </c>
      <c r="F234" s="51">
        <v>40</v>
      </c>
      <c r="G234" s="51">
        <v>2.64</v>
      </c>
      <c r="H234" s="51">
        <v>0.48</v>
      </c>
      <c r="I234" s="51">
        <v>13.36</v>
      </c>
      <c r="J234" s="51">
        <v>77.352000000000004</v>
      </c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>
        <v>121.66</v>
      </c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905</v>
      </c>
      <c r="G237" s="21">
        <f t="shared" ref="G237" si="156">SUM(G228:G236)</f>
        <v>35.92</v>
      </c>
      <c r="H237" s="21">
        <f t="shared" ref="H237" si="157">SUM(H228:H236)</f>
        <v>27.680000000000003</v>
      </c>
      <c r="I237" s="21">
        <f t="shared" ref="I237" si="158">SUM(I228:I236)</f>
        <v>120.44999999999999</v>
      </c>
      <c r="J237" s="21">
        <f t="shared" ref="J237" si="159">SUM(J228:J236)</f>
        <v>917.48925316666657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 t="s">
        <v>57</v>
      </c>
      <c r="F238" s="51">
        <v>100</v>
      </c>
      <c r="G238" s="51">
        <v>6</v>
      </c>
      <c r="H238" s="51">
        <v>5.29</v>
      </c>
      <c r="I238" s="51">
        <v>43.86</v>
      </c>
      <c r="J238" s="51">
        <v>247.14</v>
      </c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 t="s">
        <v>58</v>
      </c>
      <c r="F239" s="51">
        <v>200</v>
      </c>
      <c r="G239" s="51">
        <v>0.53</v>
      </c>
      <c r="H239" s="51">
        <v>0.06</v>
      </c>
      <c r="I239" s="51">
        <v>21.14</v>
      </c>
      <c r="J239" s="51">
        <v>85.68</v>
      </c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>
        <v>25.87</v>
      </c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300</v>
      </c>
      <c r="G242" s="21">
        <f t="shared" ref="G242" si="161">SUM(G238:G241)</f>
        <v>6.53</v>
      </c>
      <c r="H242" s="21">
        <f t="shared" ref="H242" si="162">SUM(H238:H241)</f>
        <v>5.35</v>
      </c>
      <c r="I242" s="21">
        <f t="shared" ref="I242" si="163">SUM(I238:I241)</f>
        <v>65</v>
      </c>
      <c r="J242" s="21">
        <f t="shared" ref="J242" si="164">SUM(J238:J241)</f>
        <v>332.82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 t="s">
        <v>106</v>
      </c>
      <c r="F243" s="51">
        <v>250</v>
      </c>
      <c r="G243" s="51">
        <v>17.5</v>
      </c>
      <c r="H243" s="51">
        <v>21.01</v>
      </c>
      <c r="I243" s="51">
        <v>17.54</v>
      </c>
      <c r="J243" s="51">
        <v>334.84</v>
      </c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 t="s">
        <v>83</v>
      </c>
      <c r="F245" s="51">
        <v>200</v>
      </c>
      <c r="G245" s="51">
        <v>0.25</v>
      </c>
      <c r="H245" s="51">
        <v>0.05</v>
      </c>
      <c r="I245" s="51">
        <v>9.31</v>
      </c>
      <c r="J245" s="51">
        <v>38.479999999999997</v>
      </c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 t="s">
        <v>53</v>
      </c>
      <c r="F246" s="51">
        <v>40</v>
      </c>
      <c r="G246" s="51">
        <v>3.16</v>
      </c>
      <c r="H246" s="51">
        <v>0.4</v>
      </c>
      <c r="I246" s="51">
        <v>19.32</v>
      </c>
      <c r="J246" s="51">
        <v>98.2</v>
      </c>
      <c r="K246" s="52"/>
      <c r="L246" s="51"/>
    </row>
    <row r="247" spans="1:12" ht="15" x14ac:dyDescent="0.25">
      <c r="A247" s="25"/>
      <c r="B247" s="16"/>
      <c r="C247" s="11"/>
      <c r="D247" s="6"/>
      <c r="E247" s="50" t="s">
        <v>54</v>
      </c>
      <c r="F247" s="51">
        <v>40</v>
      </c>
      <c r="G247" s="51">
        <v>2.64</v>
      </c>
      <c r="H247" s="51">
        <v>0.18</v>
      </c>
      <c r="I247" s="51">
        <v>13.36</v>
      </c>
      <c r="J247" s="51">
        <v>77.349999999999994</v>
      </c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>
        <v>79.67</v>
      </c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530</v>
      </c>
      <c r="G249" s="21">
        <f t="shared" ref="G249" si="166">SUM(G243:G248)</f>
        <v>23.55</v>
      </c>
      <c r="H249" s="21">
        <f t="shared" ref="H249" si="167">SUM(H243:H248)</f>
        <v>21.64</v>
      </c>
      <c r="I249" s="21">
        <f t="shared" ref="I249" si="168">SUM(I243:I248)</f>
        <v>59.53</v>
      </c>
      <c r="J249" s="21">
        <f t="shared" ref="J249" si="169">SUM(J243:J248)</f>
        <v>548.87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 t="s">
        <v>72</v>
      </c>
      <c r="F250" s="51">
        <v>200</v>
      </c>
      <c r="G250" s="51">
        <v>10</v>
      </c>
      <c r="H250" s="51">
        <v>6.14</v>
      </c>
      <c r="I250" s="51">
        <v>17</v>
      </c>
      <c r="J250" s="51">
        <v>174</v>
      </c>
      <c r="K250" s="52"/>
      <c r="L250" s="51">
        <v>16.899999999999999</v>
      </c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200</v>
      </c>
      <c r="G256" s="21">
        <f t="shared" ref="G256" si="171">SUM(G250:G255)</f>
        <v>10</v>
      </c>
      <c r="H256" s="21">
        <f t="shared" ref="H256" si="172">SUM(H250:H255)</f>
        <v>6.14</v>
      </c>
      <c r="I256" s="21">
        <f t="shared" ref="I256" si="173">SUM(I250:I255)</f>
        <v>17</v>
      </c>
      <c r="J256" s="21">
        <f t="shared" ref="J256" si="174">SUM(J250:J255)</f>
        <v>174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>
        <f>F223+F227+F237+F242+F249+F256</f>
        <v>2815</v>
      </c>
      <c r="G257" s="34">
        <f t="shared" ref="G257" si="176">G223+G227+G237+G242+G249+G256</f>
        <v>97.86999999999999</v>
      </c>
      <c r="H257" s="34">
        <f t="shared" ref="H257" si="177">H223+H227+H237+H242+H249+H256</f>
        <v>85.71</v>
      </c>
      <c r="I257" s="34">
        <f t="shared" ref="I257" si="178">I223+I227+I237+I242+I249+I256</f>
        <v>384.15999999999997</v>
      </c>
      <c r="J257" s="34">
        <f t="shared" ref="J257" si="179">J223+J227+J237+J242+J249+J256</f>
        <v>2775.3377639666664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 t="s">
        <v>107</v>
      </c>
      <c r="F258" s="48">
        <v>200</v>
      </c>
      <c r="G258" s="48">
        <v>4.82</v>
      </c>
      <c r="H258" s="48">
        <v>5.08</v>
      </c>
      <c r="I258" s="48">
        <v>16.84</v>
      </c>
      <c r="J258" s="48">
        <v>132.4</v>
      </c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 t="s">
        <v>156</v>
      </c>
      <c r="F260" s="51">
        <v>200</v>
      </c>
      <c r="G260" s="51">
        <v>1.4</v>
      </c>
      <c r="H260" s="51">
        <v>1.4</v>
      </c>
      <c r="I260" s="51">
        <v>12.3</v>
      </c>
      <c r="J260" s="51">
        <v>65</v>
      </c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 t="s">
        <v>48</v>
      </c>
      <c r="F261" s="51">
        <v>100</v>
      </c>
      <c r="G261" s="51">
        <v>8.9</v>
      </c>
      <c r="H261" s="51">
        <v>12.8</v>
      </c>
      <c r="I261" s="51">
        <v>34.520000000000003</v>
      </c>
      <c r="J261" s="51">
        <v>330.5</v>
      </c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>
        <v>68.87</v>
      </c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500</v>
      </c>
      <c r="G265" s="21">
        <f t="shared" ref="G265" si="181">SUM(G258:G264)</f>
        <v>15.120000000000001</v>
      </c>
      <c r="H265" s="21">
        <f t="shared" ref="H265" si="182">SUM(H258:H264)</f>
        <v>19.28</v>
      </c>
      <c r="I265" s="21">
        <f t="shared" ref="I265" si="183">SUM(I258:I264)</f>
        <v>63.660000000000004</v>
      </c>
      <c r="J265" s="21">
        <f t="shared" ref="J265" si="184">SUM(J258:J264)</f>
        <v>527.9</v>
      </c>
      <c r="K265" s="27"/>
      <c r="L265" s="21">
        <f t="shared" si="150"/>
        <v>68.87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 t="s">
        <v>55</v>
      </c>
      <c r="F266" s="51">
        <v>160</v>
      </c>
      <c r="G266" s="51">
        <v>0.57999999999999996</v>
      </c>
      <c r="H266" s="51">
        <v>0.48</v>
      </c>
      <c r="I266" s="51">
        <v>15.68</v>
      </c>
      <c r="J266" s="51">
        <v>76.19</v>
      </c>
      <c r="K266" s="52"/>
      <c r="L266" s="51"/>
    </row>
    <row r="267" spans="1:12" ht="15" x14ac:dyDescent="0.25">
      <c r="A267" s="25"/>
      <c r="B267" s="16"/>
      <c r="C267" s="11"/>
      <c r="D267" s="6" t="s">
        <v>94</v>
      </c>
      <c r="E267" s="50" t="s">
        <v>56</v>
      </c>
      <c r="F267" s="51">
        <v>200</v>
      </c>
      <c r="G267" s="51">
        <v>1</v>
      </c>
      <c r="H267" s="51">
        <v>0.2</v>
      </c>
      <c r="I267" s="51">
        <v>20.2</v>
      </c>
      <c r="J267" s="51">
        <v>86.48</v>
      </c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>
        <v>24.97</v>
      </c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360</v>
      </c>
      <c r="G269" s="21">
        <f t="shared" ref="G269" si="185">SUM(G266:G268)</f>
        <v>1.58</v>
      </c>
      <c r="H269" s="21">
        <f t="shared" ref="H269" si="186">SUM(H266:H268)</f>
        <v>0.67999999999999994</v>
      </c>
      <c r="I269" s="21">
        <f t="shared" ref="I269" si="187">SUM(I266:I268)</f>
        <v>35.879999999999995</v>
      </c>
      <c r="J269" s="21">
        <f t="shared" ref="J269" si="188">SUM(J266:J268)</f>
        <v>162.67000000000002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 t="s">
        <v>108</v>
      </c>
      <c r="F270" s="51">
        <v>100</v>
      </c>
      <c r="G270" s="51">
        <v>1.01</v>
      </c>
      <c r="H270" s="51">
        <v>4.97</v>
      </c>
      <c r="I270" s="51">
        <v>8.26</v>
      </c>
      <c r="J270" s="51">
        <v>85.07</v>
      </c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 t="s">
        <v>157</v>
      </c>
      <c r="F271" s="51">
        <v>250</v>
      </c>
      <c r="G271" s="51">
        <v>5.58</v>
      </c>
      <c r="H271" s="51">
        <v>4.12</v>
      </c>
      <c r="I271" s="51">
        <v>17.77</v>
      </c>
      <c r="J271" s="51">
        <v>138.13999999999999</v>
      </c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 t="s">
        <v>109</v>
      </c>
      <c r="F272" s="51">
        <v>200</v>
      </c>
      <c r="G272" s="51">
        <v>18.309999999999999</v>
      </c>
      <c r="H272" s="51">
        <v>18.88</v>
      </c>
      <c r="I272" s="51">
        <v>18.940000000000001</v>
      </c>
      <c r="J272" s="51">
        <v>323.75</v>
      </c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 t="s">
        <v>52</v>
      </c>
      <c r="F274" s="51">
        <v>200</v>
      </c>
      <c r="G274" s="51">
        <v>3.95</v>
      </c>
      <c r="H274" s="51">
        <v>0.35</v>
      </c>
      <c r="I274" s="51">
        <v>8.5500000000000007</v>
      </c>
      <c r="J274" s="51">
        <v>58.370279999999994</v>
      </c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 t="s">
        <v>53</v>
      </c>
      <c r="F275" s="51">
        <v>40</v>
      </c>
      <c r="G275" s="51">
        <v>4.21</v>
      </c>
      <c r="H275" s="51">
        <v>0.53</v>
      </c>
      <c r="I275" s="51">
        <v>25.76</v>
      </c>
      <c r="J275" s="51">
        <v>130.93</v>
      </c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 t="s">
        <v>54</v>
      </c>
      <c r="F276" s="51">
        <v>40</v>
      </c>
      <c r="G276" s="51">
        <v>2.64</v>
      </c>
      <c r="H276" s="51">
        <v>0.48</v>
      </c>
      <c r="I276" s="51">
        <v>13.36</v>
      </c>
      <c r="J276" s="51">
        <v>77.352000000000004</v>
      </c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>
        <v>136.53</v>
      </c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830</v>
      </c>
      <c r="G279" s="21">
        <f t="shared" ref="G279" si="190">SUM(G270:G278)</f>
        <v>35.699999999999996</v>
      </c>
      <c r="H279" s="21">
        <f t="shared" ref="H279" si="191">SUM(H270:H278)</f>
        <v>29.330000000000002</v>
      </c>
      <c r="I279" s="21">
        <f t="shared" ref="I279" si="192">SUM(I270:I278)</f>
        <v>92.64</v>
      </c>
      <c r="J279" s="21">
        <f t="shared" ref="J279" si="193">SUM(J270:J278)</f>
        <v>813.61227999999994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 t="s">
        <v>68</v>
      </c>
      <c r="F280" s="51">
        <v>100</v>
      </c>
      <c r="G280" s="51">
        <v>7.33</v>
      </c>
      <c r="H280" s="51">
        <v>4.78</v>
      </c>
      <c r="I280" s="51">
        <v>48.89</v>
      </c>
      <c r="J280" s="51">
        <v>270</v>
      </c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 t="s">
        <v>110</v>
      </c>
      <c r="F281" s="51">
        <v>200</v>
      </c>
      <c r="G281" s="51">
        <v>5.75</v>
      </c>
      <c r="H281" s="51">
        <v>5.94</v>
      </c>
      <c r="I281" s="51">
        <v>9.02</v>
      </c>
      <c r="J281" s="51">
        <v>111.41</v>
      </c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>
        <v>28.64</v>
      </c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300</v>
      </c>
      <c r="G284" s="21">
        <f t="shared" ref="G284" si="195">SUM(G280:G283)</f>
        <v>13.08</v>
      </c>
      <c r="H284" s="21">
        <f t="shared" ref="H284" si="196">SUM(H280:H283)</f>
        <v>10.72</v>
      </c>
      <c r="I284" s="21">
        <f t="shared" ref="I284" si="197">SUM(I280:I283)</f>
        <v>57.91</v>
      </c>
      <c r="J284" s="21">
        <f t="shared" ref="J284" si="198">SUM(J280:J283)</f>
        <v>381.40999999999997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 t="s">
        <v>111</v>
      </c>
      <c r="F285" s="51">
        <v>130</v>
      </c>
      <c r="G285" s="51">
        <v>15.16</v>
      </c>
      <c r="H285" s="51">
        <v>14.68</v>
      </c>
      <c r="I285" s="51">
        <v>18.62</v>
      </c>
      <c r="J285" s="51">
        <v>271.52999999999997</v>
      </c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 t="s">
        <v>112</v>
      </c>
      <c r="F286" s="51">
        <v>180</v>
      </c>
      <c r="G286" s="51">
        <v>5.19</v>
      </c>
      <c r="H286" s="51">
        <v>7.57</v>
      </c>
      <c r="I286" s="51">
        <v>28.06</v>
      </c>
      <c r="J286" s="51">
        <v>208.29</v>
      </c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 t="s">
        <v>83</v>
      </c>
      <c r="F287" s="51">
        <v>200</v>
      </c>
      <c r="G287" s="51">
        <v>0.25</v>
      </c>
      <c r="H287" s="51">
        <v>0.05</v>
      </c>
      <c r="I287" s="51">
        <v>9.31</v>
      </c>
      <c r="J287" s="51">
        <v>38.479999999999997</v>
      </c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 t="s">
        <v>53</v>
      </c>
      <c r="F288" s="51">
        <v>40</v>
      </c>
      <c r="G288" s="51">
        <v>3.16</v>
      </c>
      <c r="H288" s="51">
        <v>0.4</v>
      </c>
      <c r="I288" s="51">
        <v>19.32</v>
      </c>
      <c r="J288" s="51">
        <v>98.2</v>
      </c>
      <c r="K288" s="52"/>
      <c r="L288" s="51"/>
    </row>
    <row r="289" spans="1:12" ht="15" x14ac:dyDescent="0.25">
      <c r="A289" s="25"/>
      <c r="B289" s="16"/>
      <c r="C289" s="11"/>
      <c r="D289" s="6"/>
      <c r="E289" s="50" t="s">
        <v>54</v>
      </c>
      <c r="F289" s="51">
        <v>40</v>
      </c>
      <c r="G289" s="51">
        <v>2.64</v>
      </c>
      <c r="H289" s="51">
        <v>0.18</v>
      </c>
      <c r="I289" s="51">
        <v>13.36</v>
      </c>
      <c r="J289" s="51">
        <v>77.349999999999994</v>
      </c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>
        <v>86.69</v>
      </c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590</v>
      </c>
      <c r="G291" s="21">
        <f t="shared" ref="G291" si="200">SUM(G285:G290)</f>
        <v>26.400000000000002</v>
      </c>
      <c r="H291" s="21">
        <f t="shared" ref="H291" si="201">SUM(H285:H290)</f>
        <v>22.88</v>
      </c>
      <c r="I291" s="21">
        <f t="shared" ref="I291" si="202">SUM(I285:I290)</f>
        <v>88.67</v>
      </c>
      <c r="J291" s="21">
        <f t="shared" ref="J291" si="203">SUM(J285:J290)</f>
        <v>693.85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 t="s">
        <v>61</v>
      </c>
      <c r="F292" s="51">
        <v>200</v>
      </c>
      <c r="G292" s="51">
        <v>6</v>
      </c>
      <c r="H292" s="51">
        <v>2</v>
      </c>
      <c r="I292" s="51">
        <v>8.4</v>
      </c>
      <c r="J292" s="51">
        <v>80</v>
      </c>
      <c r="K292" s="52"/>
      <c r="L292" s="51">
        <v>16.899999999999999</v>
      </c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200</v>
      </c>
      <c r="G298" s="21">
        <f t="shared" ref="G298" si="205">SUM(G292:G297)</f>
        <v>6</v>
      </c>
      <c r="H298" s="21">
        <f t="shared" ref="H298" si="206">SUM(H292:H297)</f>
        <v>2</v>
      </c>
      <c r="I298" s="21">
        <f t="shared" ref="I298" si="207">SUM(I292:I297)</f>
        <v>8.4</v>
      </c>
      <c r="J298" s="21">
        <f t="shared" ref="J298" si="208">SUM(J292:J297)</f>
        <v>80</v>
      </c>
      <c r="K298" s="27"/>
      <c r="L298" s="21">
        <f t="shared" ref="L298" ca="1" si="209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>
        <f>F265+F269+F279+F284+F291+F298</f>
        <v>2780</v>
      </c>
      <c r="G299" s="34">
        <f t="shared" ref="G299" si="210">G265+G269+G279+G284+G291+G298</f>
        <v>97.88000000000001</v>
      </c>
      <c r="H299" s="34">
        <f t="shared" ref="H299" si="211">H265+H269+H279+H284+H291+H298</f>
        <v>84.89</v>
      </c>
      <c r="I299" s="34">
        <f t="shared" ref="I299" si="212">I265+I269+I279+I284+I291+I298</f>
        <v>347.15999999999997</v>
      </c>
      <c r="J299" s="34">
        <f t="shared" ref="J299" si="213">J265+J269+J279+J284+J291+J298</f>
        <v>2659.4422799999998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113</v>
      </c>
      <c r="F300" s="48">
        <v>200</v>
      </c>
      <c r="G300" s="48">
        <v>6.2</v>
      </c>
      <c r="H300" s="48">
        <v>8.6</v>
      </c>
      <c r="I300" s="48">
        <v>32.4</v>
      </c>
      <c r="J300" s="48">
        <v>232</v>
      </c>
      <c r="K300" s="49"/>
      <c r="L300" s="48"/>
    </row>
    <row r="301" spans="1:12" ht="15" x14ac:dyDescent="0.25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114</v>
      </c>
      <c r="F302" s="51">
        <v>200</v>
      </c>
      <c r="G302" s="51">
        <v>3.68</v>
      </c>
      <c r="H302" s="51">
        <v>3.56</v>
      </c>
      <c r="I302" s="51">
        <v>14.22</v>
      </c>
      <c r="J302" s="51">
        <v>102.99851079999999</v>
      </c>
      <c r="K302" s="52"/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48</v>
      </c>
      <c r="F303" s="51">
        <v>100</v>
      </c>
      <c r="G303" s="51">
        <v>9.32</v>
      </c>
      <c r="H303" s="51">
        <v>12.8</v>
      </c>
      <c r="I303" s="51">
        <v>34.520000000000003</v>
      </c>
      <c r="J303" s="51">
        <v>291.83999999999997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>
        <v>68.87</v>
      </c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500</v>
      </c>
      <c r="G307" s="21">
        <f t="shared" ref="G307" si="215">SUM(G300:G306)</f>
        <v>19.200000000000003</v>
      </c>
      <c r="H307" s="21">
        <f t="shared" ref="H307" si="216">SUM(H300:H306)</f>
        <v>24.96</v>
      </c>
      <c r="I307" s="21">
        <f t="shared" ref="I307" si="217">SUM(I300:I306)</f>
        <v>81.14</v>
      </c>
      <c r="J307" s="21">
        <f t="shared" ref="J307" si="218">SUM(J300:J306)</f>
        <v>626.83851079999999</v>
      </c>
      <c r="K307" s="27"/>
      <c r="L307" s="21">
        <f t="shared" ref="L307:L349" si="219">SUM(L300:L306)</f>
        <v>68.87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 t="s">
        <v>55</v>
      </c>
      <c r="F308" s="51">
        <v>180</v>
      </c>
      <c r="G308" s="51">
        <v>0.65</v>
      </c>
      <c r="H308" s="51">
        <v>0.54</v>
      </c>
      <c r="I308" s="51">
        <v>17.64</v>
      </c>
      <c r="J308" s="51">
        <v>85.72</v>
      </c>
      <c r="K308" s="52"/>
      <c r="L308" s="51"/>
    </row>
    <row r="309" spans="1:12" ht="15" x14ac:dyDescent="0.25">
      <c r="A309" s="25"/>
      <c r="B309" s="16"/>
      <c r="C309" s="11"/>
      <c r="D309" s="6" t="s">
        <v>31</v>
      </c>
      <c r="E309" s="50" t="s">
        <v>56</v>
      </c>
      <c r="F309" s="51">
        <v>200</v>
      </c>
      <c r="G309" s="51">
        <v>1</v>
      </c>
      <c r="H309" s="51">
        <v>0.2</v>
      </c>
      <c r="I309" s="51">
        <v>20.2</v>
      </c>
      <c r="J309" s="51">
        <v>86.48</v>
      </c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>
        <v>26.73</v>
      </c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380</v>
      </c>
      <c r="G311" s="21">
        <f t="shared" ref="G311" si="220">SUM(G308:G310)</f>
        <v>1.65</v>
      </c>
      <c r="H311" s="21">
        <f t="shared" ref="H311" si="221">SUM(H308:H310)</f>
        <v>0.74</v>
      </c>
      <c r="I311" s="21">
        <f t="shared" ref="I311" si="222">SUM(I308:I310)</f>
        <v>37.840000000000003</v>
      </c>
      <c r="J311" s="21">
        <f t="shared" ref="J311" si="223">SUM(J308:J310)</f>
        <v>172.2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115</v>
      </c>
      <c r="F312" s="51">
        <v>80</v>
      </c>
      <c r="G312" s="51">
        <v>0.93</v>
      </c>
      <c r="H312" s="51">
        <v>3.58</v>
      </c>
      <c r="I312" s="51">
        <v>4.7699999999999996</v>
      </c>
      <c r="J312" s="51">
        <v>58.144047999999998</v>
      </c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 t="s">
        <v>162</v>
      </c>
      <c r="F313" s="51">
        <v>260</v>
      </c>
      <c r="G313" s="51">
        <v>2.4</v>
      </c>
      <c r="H313" s="51">
        <v>5.01</v>
      </c>
      <c r="I313" s="51">
        <v>15.73</v>
      </c>
      <c r="J313" s="51">
        <v>123.085731</v>
      </c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 t="s">
        <v>117</v>
      </c>
      <c r="F314" s="51">
        <v>140</v>
      </c>
      <c r="G314" s="51">
        <v>21.97</v>
      </c>
      <c r="H314" s="51">
        <v>8.16</v>
      </c>
      <c r="I314" s="51">
        <v>4.12</v>
      </c>
      <c r="J314" s="51">
        <v>178.29197400000004</v>
      </c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 t="s">
        <v>67</v>
      </c>
      <c r="F315" s="51">
        <v>180</v>
      </c>
      <c r="G315" s="51">
        <v>3.66</v>
      </c>
      <c r="H315" s="51">
        <v>5.88</v>
      </c>
      <c r="I315" s="51">
        <v>24.03</v>
      </c>
      <c r="J315" s="51">
        <v>170.0552448</v>
      </c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 t="s">
        <v>52</v>
      </c>
      <c r="F316" s="51">
        <v>200</v>
      </c>
      <c r="G316" s="51">
        <v>3.95</v>
      </c>
      <c r="H316" s="51">
        <v>0.35</v>
      </c>
      <c r="I316" s="51">
        <v>8.5500000000000007</v>
      </c>
      <c r="J316" s="51">
        <v>58.370279999999994</v>
      </c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 t="s">
        <v>53</v>
      </c>
      <c r="F317" s="51">
        <v>40</v>
      </c>
      <c r="G317" s="51">
        <v>3.16</v>
      </c>
      <c r="H317" s="51">
        <v>0.4</v>
      </c>
      <c r="I317" s="51">
        <v>19.32</v>
      </c>
      <c r="J317" s="51">
        <v>98.2</v>
      </c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 t="s">
        <v>54</v>
      </c>
      <c r="F318" s="51">
        <v>40</v>
      </c>
      <c r="G318" s="51">
        <v>2.64</v>
      </c>
      <c r="H318" s="51">
        <v>0.18</v>
      </c>
      <c r="I318" s="51">
        <v>13.36</v>
      </c>
      <c r="J318" s="51">
        <v>77.349999999999994</v>
      </c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>
        <v>127.66</v>
      </c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940</v>
      </c>
      <c r="G321" s="21">
        <f t="shared" ref="G321" si="225">SUM(G312:G320)</f>
        <v>38.709999999999994</v>
      </c>
      <c r="H321" s="21">
        <f t="shared" ref="H321" si="226">SUM(H312:H320)</f>
        <v>23.56</v>
      </c>
      <c r="I321" s="21">
        <f t="shared" ref="I321" si="227">SUM(I312:I320)</f>
        <v>89.88000000000001</v>
      </c>
      <c r="J321" s="21">
        <f t="shared" ref="J321" si="228">SUM(J312:J320)</f>
        <v>763.49727780000012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 t="s">
        <v>159</v>
      </c>
      <c r="F322" s="51">
        <v>100</v>
      </c>
      <c r="G322" s="51">
        <v>16.22</v>
      </c>
      <c r="H322" s="51">
        <v>11.7</v>
      </c>
      <c r="I322" s="51">
        <v>20.440000000000001</v>
      </c>
      <c r="J322" s="51">
        <v>252.59</v>
      </c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 t="s">
        <v>80</v>
      </c>
      <c r="F323" s="51">
        <v>200</v>
      </c>
      <c r="G323" s="51">
        <v>5.75</v>
      </c>
      <c r="H323" s="51">
        <v>5.94</v>
      </c>
      <c r="I323" s="51">
        <v>90.2</v>
      </c>
      <c r="J323" s="51">
        <v>111.41</v>
      </c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>
        <v>27.53</v>
      </c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300</v>
      </c>
      <c r="G326" s="21">
        <f t="shared" ref="G326" si="230">SUM(G322:G325)</f>
        <v>21.97</v>
      </c>
      <c r="H326" s="21">
        <f t="shared" ref="H326" si="231">SUM(H322:H325)</f>
        <v>17.64</v>
      </c>
      <c r="I326" s="21">
        <f t="shared" ref="I326" si="232">SUM(I322:I325)</f>
        <v>110.64</v>
      </c>
      <c r="J326" s="21">
        <f t="shared" ref="J326" si="233">SUM(J322:J325)</f>
        <v>364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 t="s">
        <v>118</v>
      </c>
      <c r="F327" s="51">
        <v>110</v>
      </c>
      <c r="G327" s="51">
        <v>13.95</v>
      </c>
      <c r="H327" s="51">
        <v>18.260000000000002</v>
      </c>
      <c r="I327" s="51">
        <v>14</v>
      </c>
      <c r="J327" s="51">
        <v>280.24</v>
      </c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 t="s">
        <v>119</v>
      </c>
      <c r="F328" s="51">
        <v>180</v>
      </c>
      <c r="G328" s="51">
        <v>4.26</v>
      </c>
      <c r="H328" s="51">
        <v>4.9800000000000004</v>
      </c>
      <c r="I328" s="51">
        <v>17.41</v>
      </c>
      <c r="J328" s="51">
        <v>139.57</v>
      </c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 t="s">
        <v>120</v>
      </c>
      <c r="F329" s="51">
        <v>200</v>
      </c>
      <c r="G329" s="51">
        <v>0.26</v>
      </c>
      <c r="H329" s="51">
        <v>0.04</v>
      </c>
      <c r="I329" s="51">
        <v>11.87</v>
      </c>
      <c r="J329" s="51">
        <v>47.29</v>
      </c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 t="s">
        <v>53</v>
      </c>
      <c r="F330" s="51">
        <v>40</v>
      </c>
      <c r="G330" s="51">
        <v>3.16</v>
      </c>
      <c r="H330" s="51">
        <v>0.4</v>
      </c>
      <c r="I330" s="51">
        <v>19.32</v>
      </c>
      <c r="J330" s="51">
        <v>98.2</v>
      </c>
      <c r="K330" s="52"/>
      <c r="L330" s="51"/>
    </row>
    <row r="331" spans="1:12" ht="15" x14ac:dyDescent="0.25">
      <c r="A331" s="25"/>
      <c r="B331" s="16"/>
      <c r="C331" s="11"/>
      <c r="D331" s="6"/>
      <c r="E331" s="50" t="s">
        <v>54</v>
      </c>
      <c r="F331" s="51">
        <v>40</v>
      </c>
      <c r="G331" s="51">
        <v>2.64</v>
      </c>
      <c r="H331" s="51">
        <v>0.18</v>
      </c>
      <c r="I331" s="51">
        <v>13.36</v>
      </c>
      <c r="J331" s="51">
        <v>77.349999999999994</v>
      </c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>
        <v>79.34</v>
      </c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570</v>
      </c>
      <c r="G333" s="21">
        <f t="shared" ref="G333" si="235">SUM(G327:G332)</f>
        <v>24.270000000000003</v>
      </c>
      <c r="H333" s="21">
        <f t="shared" ref="H333" si="236">SUM(H327:H332)</f>
        <v>23.86</v>
      </c>
      <c r="I333" s="21">
        <f t="shared" ref="I333" si="237">SUM(I327:I332)</f>
        <v>75.960000000000008</v>
      </c>
      <c r="J333" s="21">
        <f t="shared" ref="J333" si="238">SUM(J327:J332)</f>
        <v>642.65000000000009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 t="s">
        <v>72</v>
      </c>
      <c r="F334" s="51">
        <v>200</v>
      </c>
      <c r="G334" s="51">
        <v>10</v>
      </c>
      <c r="H334" s="51">
        <v>6.14</v>
      </c>
      <c r="I334" s="51">
        <v>17</v>
      </c>
      <c r="J334" s="51">
        <v>174</v>
      </c>
      <c r="K334" s="52"/>
      <c r="L334" s="51">
        <v>16.899999999999999</v>
      </c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200</v>
      </c>
      <c r="G340" s="21">
        <f t="shared" ref="G340" si="240">SUM(G334:G339)</f>
        <v>10</v>
      </c>
      <c r="H340" s="21">
        <f t="shared" ref="H340" si="241">SUM(H334:H339)</f>
        <v>6.14</v>
      </c>
      <c r="I340" s="21">
        <f t="shared" ref="I340" si="242">SUM(I334:I339)</f>
        <v>17</v>
      </c>
      <c r="J340" s="21">
        <f t="shared" ref="J340" si="243">SUM(J334:J339)</f>
        <v>174</v>
      </c>
      <c r="K340" s="27"/>
      <c r="L340" s="21">
        <f t="shared" ref="L340" ca="1" si="244">SUM(L334:L342)</f>
        <v>0</v>
      </c>
    </row>
    <row r="341" spans="1:12" ht="15.75" customHeight="1" thickBot="1" x14ac:dyDescent="0.25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>
        <f>F307+F311+F321+F326+F333+F340</f>
        <v>2890</v>
      </c>
      <c r="G341" s="34">
        <f t="shared" ref="G341" si="245">G307+G311+G321+G326+G333+G340</f>
        <v>115.80000000000001</v>
      </c>
      <c r="H341" s="34">
        <f t="shared" ref="H341" si="246">H307+H311+H321+H326+H333+H340</f>
        <v>96.9</v>
      </c>
      <c r="I341" s="34">
        <f t="shared" ref="I341" si="247">I307+I311+I321+I326+I333+I340</f>
        <v>412.46000000000004</v>
      </c>
      <c r="J341" s="34">
        <f t="shared" ref="J341" si="248">J307+J311+J321+J326+J333+J340</f>
        <v>2743.1857886000003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121</v>
      </c>
      <c r="F342" s="48">
        <v>200</v>
      </c>
      <c r="G342" s="48">
        <v>17.02</v>
      </c>
      <c r="H342" s="48">
        <v>25.96</v>
      </c>
      <c r="I342" s="48">
        <v>5.0999999999999996</v>
      </c>
      <c r="J342" s="48">
        <v>321.27999999999997</v>
      </c>
      <c r="K342" s="49"/>
      <c r="L342" s="48"/>
    </row>
    <row r="343" spans="1:12" ht="15" x14ac:dyDescent="0.25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163</v>
      </c>
      <c r="F344" s="51">
        <v>200</v>
      </c>
      <c r="G344" s="51">
        <v>3.61</v>
      </c>
      <c r="H344" s="51">
        <v>3.74</v>
      </c>
      <c r="I344" s="51">
        <v>27.84</v>
      </c>
      <c r="J344" s="51">
        <v>154.50628399999999</v>
      </c>
      <c r="K344" s="52"/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122</v>
      </c>
      <c r="F345" s="51">
        <v>100</v>
      </c>
      <c r="G345" s="51">
        <v>9.32</v>
      </c>
      <c r="H345" s="51">
        <v>12.8</v>
      </c>
      <c r="I345" s="51">
        <v>34.520000000000003</v>
      </c>
      <c r="J345" s="51">
        <v>291.83999999999997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>
        <v>68.87</v>
      </c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500</v>
      </c>
      <c r="G349" s="21">
        <f t="shared" ref="G349" si="250">SUM(G342:G348)</f>
        <v>29.95</v>
      </c>
      <c r="H349" s="21">
        <f t="shared" ref="H349" si="251">SUM(H342:H348)</f>
        <v>42.5</v>
      </c>
      <c r="I349" s="21">
        <f t="shared" ref="I349" si="252">SUM(I342:I348)</f>
        <v>67.460000000000008</v>
      </c>
      <c r="J349" s="21">
        <f t="shared" ref="J349" si="253">SUM(J342:J348)</f>
        <v>767.62628399999994</v>
      </c>
      <c r="K349" s="27"/>
      <c r="L349" s="21">
        <f t="shared" si="219"/>
        <v>68.87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 t="s">
        <v>55</v>
      </c>
      <c r="F350" s="51">
        <v>180</v>
      </c>
      <c r="G350" s="51">
        <v>0.65</v>
      </c>
      <c r="H350" s="51">
        <v>0.54</v>
      </c>
      <c r="I350" s="51">
        <v>17.64</v>
      </c>
      <c r="J350" s="51">
        <v>85.72</v>
      </c>
      <c r="K350" s="52"/>
      <c r="L350" s="51"/>
    </row>
    <row r="351" spans="1:12" ht="15" x14ac:dyDescent="0.25">
      <c r="A351" s="15"/>
      <c r="B351" s="16"/>
      <c r="C351" s="11"/>
      <c r="D351" s="6" t="s">
        <v>31</v>
      </c>
      <c r="E351" s="50" t="s">
        <v>56</v>
      </c>
      <c r="F351" s="51">
        <v>200</v>
      </c>
      <c r="G351" s="51">
        <v>1</v>
      </c>
      <c r="H351" s="51">
        <v>0.2</v>
      </c>
      <c r="I351" s="51">
        <v>20.2</v>
      </c>
      <c r="J351" s="51">
        <v>86.48</v>
      </c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>
        <v>24.97</v>
      </c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380</v>
      </c>
      <c r="G353" s="21">
        <f t="shared" ref="G353" si="254">SUM(G350:G352)</f>
        <v>1.65</v>
      </c>
      <c r="H353" s="21">
        <f t="shared" ref="H353" si="255">SUM(H350:H352)</f>
        <v>0.74</v>
      </c>
      <c r="I353" s="21">
        <f t="shared" ref="I353" si="256">SUM(I350:I352)</f>
        <v>37.840000000000003</v>
      </c>
      <c r="J353" s="21">
        <f t="shared" ref="J353" si="257">SUM(J350:J352)</f>
        <v>172.2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123</v>
      </c>
      <c r="F354" s="51">
        <v>80</v>
      </c>
      <c r="G354" s="51">
        <v>4.75</v>
      </c>
      <c r="H354" s="51">
        <v>11.1</v>
      </c>
      <c r="I354" s="51">
        <v>1.45</v>
      </c>
      <c r="J354" s="51">
        <v>125.50683599999999</v>
      </c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 t="s">
        <v>65</v>
      </c>
      <c r="F355" s="51">
        <v>260</v>
      </c>
      <c r="G355" s="51">
        <v>1.9</v>
      </c>
      <c r="H355" s="51">
        <v>5.43</v>
      </c>
      <c r="I355" s="51">
        <v>11.95</v>
      </c>
      <c r="J355" s="51">
        <v>107.84055199999999</v>
      </c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 t="s">
        <v>124</v>
      </c>
      <c r="F356" s="51">
        <v>150</v>
      </c>
      <c r="G356" s="51">
        <v>13.19</v>
      </c>
      <c r="H356" s="51">
        <v>17.21</v>
      </c>
      <c r="I356" s="51">
        <v>17.61</v>
      </c>
      <c r="J356" s="51">
        <v>282.29948310999998</v>
      </c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 t="s">
        <v>125</v>
      </c>
      <c r="F357" s="51">
        <v>180</v>
      </c>
      <c r="G357" s="51">
        <v>3.41</v>
      </c>
      <c r="H357" s="51">
        <v>7.99</v>
      </c>
      <c r="I357" s="51">
        <v>7.35</v>
      </c>
      <c r="J357" s="51">
        <v>121.172113259</v>
      </c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 t="s">
        <v>52</v>
      </c>
      <c r="F358" s="51">
        <v>200</v>
      </c>
      <c r="G358" s="51">
        <v>3.95</v>
      </c>
      <c r="H358" s="51">
        <v>0.35</v>
      </c>
      <c r="I358" s="51">
        <v>8.5500000000000007</v>
      </c>
      <c r="J358" s="51">
        <v>58.370279999999994</v>
      </c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 t="s">
        <v>53</v>
      </c>
      <c r="F359" s="51">
        <v>40</v>
      </c>
      <c r="G359" s="51">
        <v>3.16</v>
      </c>
      <c r="H359" s="51">
        <v>0.4</v>
      </c>
      <c r="I359" s="51">
        <v>19.32</v>
      </c>
      <c r="J359" s="51">
        <v>98.2</v>
      </c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 t="s">
        <v>54</v>
      </c>
      <c r="F360" s="51">
        <v>40</v>
      </c>
      <c r="G360" s="51">
        <v>2.64</v>
      </c>
      <c r="H360" s="51">
        <v>0.48</v>
      </c>
      <c r="I360" s="51">
        <v>13.36</v>
      </c>
      <c r="J360" s="51">
        <v>77.352000000000004</v>
      </c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>
        <v>136.53</v>
      </c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950</v>
      </c>
      <c r="G363" s="21">
        <f t="shared" ref="G363" si="259">SUM(G354:G362)</f>
        <v>33</v>
      </c>
      <c r="H363" s="21">
        <f t="shared" ref="H363" si="260">SUM(H354:H362)</f>
        <v>42.96</v>
      </c>
      <c r="I363" s="21">
        <f t="shared" ref="I363" si="261">SUM(I354:I362)</f>
        <v>79.589999999999989</v>
      </c>
      <c r="J363" s="21">
        <f t="shared" ref="J363" si="262">SUM(J354:J362)</f>
        <v>870.74126436899985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 t="s">
        <v>126</v>
      </c>
      <c r="F364" s="51">
        <v>100</v>
      </c>
      <c r="G364" s="51">
        <v>11.6</v>
      </c>
      <c r="H364" s="51">
        <v>7.2</v>
      </c>
      <c r="I364" s="51">
        <v>38.799999999999997</v>
      </c>
      <c r="J364" s="51">
        <v>272</v>
      </c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 t="s">
        <v>58</v>
      </c>
      <c r="F365" s="51">
        <v>200</v>
      </c>
      <c r="G365" s="51">
        <v>0.53</v>
      </c>
      <c r="H365" s="51">
        <v>0.06</v>
      </c>
      <c r="I365" s="51">
        <v>21.14</v>
      </c>
      <c r="J365" s="51">
        <v>85.68</v>
      </c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>
        <v>28.64</v>
      </c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300</v>
      </c>
      <c r="G368" s="21">
        <f t="shared" ref="G368" si="264">SUM(G364:G367)</f>
        <v>12.129999999999999</v>
      </c>
      <c r="H368" s="21">
        <f t="shared" ref="H368" si="265">SUM(H364:H367)</f>
        <v>7.26</v>
      </c>
      <c r="I368" s="21">
        <f t="shared" ref="I368" si="266">SUM(I364:I367)</f>
        <v>59.94</v>
      </c>
      <c r="J368" s="21">
        <f t="shared" ref="J368" si="267">SUM(J364:J367)</f>
        <v>357.68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 t="s">
        <v>69</v>
      </c>
      <c r="F369" s="51">
        <v>120</v>
      </c>
      <c r="G369" s="51">
        <v>20.5</v>
      </c>
      <c r="H369" s="51">
        <v>18</v>
      </c>
      <c r="I369" s="51">
        <v>2.2999999999999998</v>
      </c>
      <c r="J369" s="51">
        <v>254</v>
      </c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 t="s">
        <v>127</v>
      </c>
      <c r="F370" s="51">
        <v>185</v>
      </c>
      <c r="G370" s="51">
        <v>3.56</v>
      </c>
      <c r="H370" s="51">
        <v>4.83</v>
      </c>
      <c r="I370" s="51">
        <v>27.08</v>
      </c>
      <c r="J370" s="51">
        <v>173.98</v>
      </c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 t="s">
        <v>100</v>
      </c>
      <c r="F371" s="51">
        <v>200</v>
      </c>
      <c r="G371" s="51">
        <v>0.25</v>
      </c>
      <c r="H371" s="51">
        <v>0.05</v>
      </c>
      <c r="I371" s="51">
        <v>9.31</v>
      </c>
      <c r="J371" s="51">
        <v>38.479999999999997</v>
      </c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 t="s">
        <v>53</v>
      </c>
      <c r="F372" s="51">
        <v>40</v>
      </c>
      <c r="G372" s="51">
        <v>3.16</v>
      </c>
      <c r="H372" s="51">
        <v>0.4</v>
      </c>
      <c r="I372" s="51">
        <v>19.32</v>
      </c>
      <c r="J372" s="51">
        <v>98.2</v>
      </c>
      <c r="K372" s="52"/>
      <c r="L372" s="51"/>
    </row>
    <row r="373" spans="1:12" ht="15" x14ac:dyDescent="0.25">
      <c r="A373" s="15"/>
      <c r="B373" s="16"/>
      <c r="C373" s="11"/>
      <c r="D373" s="6"/>
      <c r="E373" s="50" t="s">
        <v>54</v>
      </c>
      <c r="F373" s="51">
        <v>40</v>
      </c>
      <c r="G373" s="51">
        <v>2.64</v>
      </c>
      <c r="H373" s="51">
        <v>0.18</v>
      </c>
      <c r="I373" s="51">
        <v>13.36</v>
      </c>
      <c r="J373" s="51">
        <v>77.349999999999994</v>
      </c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>
        <v>86.69</v>
      </c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585</v>
      </c>
      <c r="G375" s="21">
        <f t="shared" ref="G375" si="269">SUM(G369:G374)</f>
        <v>30.11</v>
      </c>
      <c r="H375" s="21">
        <f t="shared" ref="H375" si="270">SUM(H369:H374)</f>
        <v>23.459999999999997</v>
      </c>
      <c r="I375" s="21">
        <f t="shared" ref="I375" si="271">SUM(I369:I374)</f>
        <v>71.37</v>
      </c>
      <c r="J375" s="21">
        <f t="shared" ref="J375" si="272">SUM(J369:J374)</f>
        <v>642.0100000000001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 t="s">
        <v>61</v>
      </c>
      <c r="F376" s="51">
        <v>200</v>
      </c>
      <c r="G376" s="51">
        <v>6</v>
      </c>
      <c r="H376" s="51">
        <v>2</v>
      </c>
      <c r="I376" s="51">
        <v>8.4</v>
      </c>
      <c r="J376" s="51">
        <v>80</v>
      </c>
      <c r="K376" s="52"/>
      <c r="L376" s="51">
        <v>16.899999999999999</v>
      </c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200</v>
      </c>
      <c r="G382" s="21">
        <f t="shared" ref="G382" si="274">SUM(G376:G381)</f>
        <v>6</v>
      </c>
      <c r="H382" s="21">
        <f t="shared" ref="H382" si="275">SUM(H376:H381)</f>
        <v>2</v>
      </c>
      <c r="I382" s="21">
        <f t="shared" ref="I382" si="276">SUM(I376:I381)</f>
        <v>8.4</v>
      </c>
      <c r="J382" s="21">
        <f t="shared" ref="J382" si="277">SUM(J376:J381)</f>
        <v>80</v>
      </c>
      <c r="K382" s="27"/>
      <c r="L382" s="21">
        <f t="shared" ref="L382" ca="1" si="278">SUM(L376:L384)</f>
        <v>0</v>
      </c>
    </row>
    <row r="383" spans="1:12" ht="15.75" customHeight="1" thickBot="1" x14ac:dyDescent="0.25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>
        <f>F349+F353+F363+F368+F375+F382</f>
        <v>2915</v>
      </c>
      <c r="G383" s="34">
        <f t="shared" ref="G383" si="279">G349+G353+G363+G368+G375+G382</f>
        <v>112.83999999999999</v>
      </c>
      <c r="H383" s="34">
        <f t="shared" ref="H383" si="280">H349+H353+H363+H368+H375+H382</f>
        <v>118.92</v>
      </c>
      <c r="I383" s="34">
        <f t="shared" ref="I383" si="281">I349+I353+I363+I368+I375+I382</f>
        <v>324.59999999999997</v>
      </c>
      <c r="J383" s="34">
        <f t="shared" ref="J383" si="282">J349+J353+J363+J368+J375+J382</f>
        <v>2890.2575483689998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128</v>
      </c>
      <c r="F384" s="48">
        <v>200</v>
      </c>
      <c r="G384" s="48">
        <v>7.22</v>
      </c>
      <c r="H384" s="48">
        <v>7.8</v>
      </c>
      <c r="I384" s="48">
        <v>35.6</v>
      </c>
      <c r="J384" s="48">
        <v>235.12</v>
      </c>
      <c r="K384" s="49"/>
      <c r="L384" s="48"/>
    </row>
    <row r="385" spans="1:12" ht="15" x14ac:dyDescent="0.25">
      <c r="A385" s="25"/>
      <c r="B385" s="16"/>
      <c r="C385" s="11"/>
      <c r="D385" s="6"/>
      <c r="E385" s="50" t="s">
        <v>92</v>
      </c>
      <c r="F385" s="51">
        <v>40</v>
      </c>
      <c r="G385" s="51">
        <v>4.83</v>
      </c>
      <c r="H385" s="51">
        <v>4.37</v>
      </c>
      <c r="I385" s="51">
        <v>0.22</v>
      </c>
      <c r="J385" s="51">
        <v>59.485199999999992</v>
      </c>
      <c r="K385" s="52"/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62</v>
      </c>
      <c r="F386" s="51">
        <v>200</v>
      </c>
      <c r="G386" s="51">
        <v>3.68</v>
      </c>
      <c r="H386" s="51">
        <v>3.56</v>
      </c>
      <c r="I386" s="51">
        <v>14.22</v>
      </c>
      <c r="J386" s="51">
        <v>102.99851080000001</v>
      </c>
      <c r="K386" s="52"/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63</v>
      </c>
      <c r="F387" s="51">
        <v>60</v>
      </c>
      <c r="G387" s="51">
        <v>4</v>
      </c>
      <c r="H387" s="51">
        <v>8.75</v>
      </c>
      <c r="I387" s="51">
        <v>24.23</v>
      </c>
      <c r="J387" s="51">
        <v>197.5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>
        <v>68.87</v>
      </c>
    </row>
    <row r="390" spans="1:12" ht="15" x14ac:dyDescent="0.25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500</v>
      </c>
      <c r="G391" s="21">
        <f t="shared" ref="G391" si="284">SUM(G384:G390)</f>
        <v>19.73</v>
      </c>
      <c r="H391" s="21">
        <f t="shared" ref="H391" si="285">SUM(H384:H390)</f>
        <v>24.48</v>
      </c>
      <c r="I391" s="21">
        <f t="shared" ref="I391" si="286">SUM(I384:I390)</f>
        <v>74.27</v>
      </c>
      <c r="J391" s="21">
        <f t="shared" ref="J391" si="287">SUM(J384:J390)</f>
        <v>595.10371080000004</v>
      </c>
      <c r="K391" s="27"/>
      <c r="L391" s="21">
        <f t="shared" ref="L391:L433" si="288">SUM(L384:L390)</f>
        <v>68.87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 t="s">
        <v>55</v>
      </c>
      <c r="F392" s="51">
        <v>180</v>
      </c>
      <c r="G392" s="51">
        <v>0.65</v>
      </c>
      <c r="H392" s="51">
        <v>0.54</v>
      </c>
      <c r="I392" s="51">
        <v>17.64</v>
      </c>
      <c r="J392" s="51">
        <v>85.72</v>
      </c>
      <c r="K392" s="52"/>
      <c r="L392" s="51"/>
    </row>
    <row r="393" spans="1:12" ht="15" x14ac:dyDescent="0.25">
      <c r="A393" s="25"/>
      <c r="B393" s="16"/>
      <c r="C393" s="11"/>
      <c r="D393" s="6" t="s">
        <v>94</v>
      </c>
      <c r="E393" s="50" t="s">
        <v>56</v>
      </c>
      <c r="F393" s="51">
        <v>200</v>
      </c>
      <c r="G393" s="51">
        <v>1</v>
      </c>
      <c r="H393" s="51">
        <v>0.2</v>
      </c>
      <c r="I393" s="51">
        <v>20.2</v>
      </c>
      <c r="J393" s="51">
        <v>86.48</v>
      </c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>
        <v>24.97</v>
      </c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380</v>
      </c>
      <c r="G395" s="21">
        <f t="shared" ref="G395" si="289">SUM(G392:G394)</f>
        <v>1.65</v>
      </c>
      <c r="H395" s="21">
        <f t="shared" ref="H395" si="290">SUM(H392:H394)</f>
        <v>0.74</v>
      </c>
      <c r="I395" s="21">
        <f t="shared" ref="I395" si="291">SUM(I392:I394)</f>
        <v>37.840000000000003</v>
      </c>
      <c r="J395" s="21">
        <f t="shared" ref="J395" si="292">SUM(J392:J394)</f>
        <v>172.2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129</v>
      </c>
      <c r="F396" s="51">
        <v>80</v>
      </c>
      <c r="G396" s="51">
        <v>1.0900000000000001</v>
      </c>
      <c r="H396" s="51">
        <v>3.52</v>
      </c>
      <c r="I396" s="51">
        <v>6.68</v>
      </c>
      <c r="J396" s="51">
        <v>65.286629867428601</v>
      </c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 t="s">
        <v>85</v>
      </c>
      <c r="F397" s="51">
        <v>260</v>
      </c>
      <c r="G397" s="51">
        <v>2.1800000000000002</v>
      </c>
      <c r="H397" s="51">
        <v>6.58</v>
      </c>
      <c r="I397" s="51">
        <v>11.08</v>
      </c>
      <c r="J397" s="51">
        <v>112.14</v>
      </c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 t="s">
        <v>130</v>
      </c>
      <c r="F398" s="51">
        <v>200</v>
      </c>
      <c r="G398" s="51">
        <v>18.100000000000001</v>
      </c>
      <c r="H398" s="51">
        <v>18.899999999999999</v>
      </c>
      <c r="I398" s="51">
        <v>21.6</v>
      </c>
      <c r="J398" s="51">
        <v>330</v>
      </c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 t="s">
        <v>152</v>
      </c>
      <c r="F400" s="51">
        <v>200</v>
      </c>
      <c r="G400" s="51">
        <v>0</v>
      </c>
      <c r="H400" s="51">
        <v>0</v>
      </c>
      <c r="I400" s="51">
        <v>0</v>
      </c>
      <c r="J400" s="51">
        <v>0</v>
      </c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 t="s">
        <v>53</v>
      </c>
      <c r="F401" s="51">
        <v>50</v>
      </c>
      <c r="G401" s="51">
        <v>3.95</v>
      </c>
      <c r="H401" s="51">
        <v>0.5</v>
      </c>
      <c r="I401" s="51">
        <v>24.15</v>
      </c>
      <c r="J401" s="51">
        <v>122.75</v>
      </c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 t="s">
        <v>54</v>
      </c>
      <c r="F402" s="51">
        <v>40</v>
      </c>
      <c r="G402" s="51">
        <v>2.64</v>
      </c>
      <c r="H402" s="51">
        <v>0.48</v>
      </c>
      <c r="I402" s="51">
        <v>13.36</v>
      </c>
      <c r="J402" s="51">
        <v>77.352000000000004</v>
      </c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>
        <v>136.53</v>
      </c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830</v>
      </c>
      <c r="G405" s="21">
        <f t="shared" ref="G405" si="294">SUM(G396:G404)</f>
        <v>27.96</v>
      </c>
      <c r="H405" s="21">
        <f t="shared" ref="H405" si="295">SUM(H396:H404)</f>
        <v>29.98</v>
      </c>
      <c r="I405" s="21">
        <f t="shared" ref="I405" si="296">SUM(I396:I404)</f>
        <v>76.87</v>
      </c>
      <c r="J405" s="21">
        <f t="shared" ref="J405" si="297">SUM(J396:J404)</f>
        <v>707.52862986742855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 t="s">
        <v>164</v>
      </c>
      <c r="F406" s="51">
        <v>100</v>
      </c>
      <c r="G406" s="51">
        <v>12.09</v>
      </c>
      <c r="H406" s="51">
        <v>9.0399999999999991</v>
      </c>
      <c r="I406" s="51">
        <v>19.91</v>
      </c>
      <c r="J406" s="51">
        <v>209.57</v>
      </c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 t="s">
        <v>58</v>
      </c>
      <c r="F407" s="51">
        <v>200</v>
      </c>
      <c r="G407" s="51">
        <v>0.53</v>
      </c>
      <c r="H407" s="51">
        <v>0.06</v>
      </c>
      <c r="I407" s="51">
        <v>21.14</v>
      </c>
      <c r="J407" s="51">
        <v>85.68</v>
      </c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>
        <v>28.64</v>
      </c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300</v>
      </c>
      <c r="G410" s="21">
        <f t="shared" ref="G410" si="299">SUM(G406:G409)</f>
        <v>12.62</v>
      </c>
      <c r="H410" s="21">
        <f t="shared" ref="H410" si="300">SUM(H406:H409)</f>
        <v>9.1</v>
      </c>
      <c r="I410" s="21">
        <f t="shared" ref="I410" si="301">SUM(I406:I409)</f>
        <v>41.05</v>
      </c>
      <c r="J410" s="21">
        <f t="shared" ref="J410" si="302">SUM(J406:J409)</f>
        <v>295.25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 t="s">
        <v>131</v>
      </c>
      <c r="F411" s="51">
        <v>150</v>
      </c>
      <c r="G411" s="51">
        <v>17.27</v>
      </c>
      <c r="H411" s="51">
        <v>4.79</v>
      </c>
      <c r="I411" s="51">
        <v>4.68</v>
      </c>
      <c r="J411" s="51">
        <v>132.08000000000001</v>
      </c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 t="s">
        <v>132</v>
      </c>
      <c r="F412" s="51">
        <v>180</v>
      </c>
      <c r="G412" s="51">
        <v>3.15</v>
      </c>
      <c r="H412" s="51">
        <v>8.69</v>
      </c>
      <c r="I412" s="51">
        <v>29.43</v>
      </c>
      <c r="J412" s="51">
        <v>215.11</v>
      </c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 t="s">
        <v>71</v>
      </c>
      <c r="F413" s="51">
        <v>200</v>
      </c>
      <c r="G413" s="51">
        <v>0.19</v>
      </c>
      <c r="H413" s="51">
        <v>0.04</v>
      </c>
      <c r="I413" s="51">
        <v>9.1199999999999992</v>
      </c>
      <c r="J413" s="51">
        <v>36.01</v>
      </c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 t="s">
        <v>53</v>
      </c>
      <c r="F414" s="51">
        <v>50</v>
      </c>
      <c r="G414" s="51">
        <v>3.95</v>
      </c>
      <c r="H414" s="51">
        <v>0.5</v>
      </c>
      <c r="I414" s="51">
        <v>24.15</v>
      </c>
      <c r="J414" s="51">
        <v>122.75</v>
      </c>
      <c r="K414" s="52"/>
      <c r="L414" s="51"/>
    </row>
    <row r="415" spans="1:12" ht="15" x14ac:dyDescent="0.25">
      <c r="A415" s="25"/>
      <c r="B415" s="16"/>
      <c r="C415" s="11"/>
      <c r="D415" s="6"/>
      <c r="E415" s="50" t="s">
        <v>54</v>
      </c>
      <c r="F415" s="51">
        <v>40</v>
      </c>
      <c r="G415" s="51">
        <v>2.64</v>
      </c>
      <c r="H415" s="51">
        <v>0.18</v>
      </c>
      <c r="I415" s="51">
        <v>13.36</v>
      </c>
      <c r="J415" s="51">
        <v>77.349999999999994</v>
      </c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>
        <v>89.69</v>
      </c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620</v>
      </c>
      <c r="G417" s="21">
        <f t="shared" ref="G417" si="304">SUM(G411:G416)</f>
        <v>27.2</v>
      </c>
      <c r="H417" s="21">
        <f t="shared" ref="H417" si="305">SUM(H411:H416)</f>
        <v>14.2</v>
      </c>
      <c r="I417" s="21">
        <f t="shared" ref="I417" si="306">SUM(I411:I416)</f>
        <v>80.739999999999995</v>
      </c>
      <c r="J417" s="21">
        <f t="shared" ref="J417" si="307">SUM(J411:J416)</f>
        <v>583.30000000000007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 t="s">
        <v>72</v>
      </c>
      <c r="F418" s="51">
        <v>200</v>
      </c>
      <c r="G418" s="51">
        <v>10</v>
      </c>
      <c r="H418" s="51">
        <v>6.14</v>
      </c>
      <c r="I418" s="51">
        <v>17</v>
      </c>
      <c r="J418" s="51">
        <v>174</v>
      </c>
      <c r="K418" s="52"/>
      <c r="L418" s="51">
        <v>16.899999999999999</v>
      </c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200</v>
      </c>
      <c r="G424" s="21">
        <f t="shared" ref="G424" si="309">SUM(G418:G423)</f>
        <v>10</v>
      </c>
      <c r="H424" s="21">
        <f t="shared" ref="H424" si="310">SUM(H418:H423)</f>
        <v>6.14</v>
      </c>
      <c r="I424" s="21">
        <f t="shared" ref="I424" si="311">SUM(I418:I423)</f>
        <v>17</v>
      </c>
      <c r="J424" s="21">
        <f t="shared" ref="J424" si="312">SUM(J418:J423)</f>
        <v>174</v>
      </c>
      <c r="K424" s="27"/>
      <c r="L424" s="21">
        <f t="shared" ref="L424" ca="1" si="313">SUM(L418:L426)</f>
        <v>0</v>
      </c>
    </row>
    <row r="425" spans="1:12" ht="15.75" customHeight="1" thickBot="1" x14ac:dyDescent="0.25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>
        <f>F391+F395+F405+F410+F417+F424</f>
        <v>2830</v>
      </c>
      <c r="G425" s="34">
        <f t="shared" ref="G425" si="314">G391+G395+G405+G410+G417+G424</f>
        <v>99.16</v>
      </c>
      <c r="H425" s="34">
        <f t="shared" ref="H425" si="315">H391+H395+H405+H410+H417+H424</f>
        <v>84.64</v>
      </c>
      <c r="I425" s="34">
        <f t="shared" ref="I425" si="316">I391+I395+I405+I410+I417+I424</f>
        <v>327.77000000000004</v>
      </c>
      <c r="J425" s="34">
        <f t="shared" ref="J425" si="317">J391+J395+J405+J410+J417+J424</f>
        <v>2527.3823406674287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158</v>
      </c>
      <c r="F426" s="48">
        <v>200</v>
      </c>
      <c r="G426" s="48">
        <v>7.9</v>
      </c>
      <c r="H426" s="48">
        <v>9.9600000000000009</v>
      </c>
      <c r="I426" s="48">
        <v>32.979999999999997</v>
      </c>
      <c r="J426" s="48">
        <v>252.68</v>
      </c>
      <c r="K426" s="49"/>
      <c r="L426" s="48"/>
    </row>
    <row r="427" spans="1:12" ht="15" x14ac:dyDescent="0.25">
      <c r="A427" s="25"/>
      <c r="B427" s="16"/>
      <c r="C427" s="11"/>
      <c r="D427" s="6"/>
      <c r="E427" s="50" t="s">
        <v>92</v>
      </c>
      <c r="F427" s="51">
        <v>40</v>
      </c>
      <c r="G427" s="51">
        <v>4.83</v>
      </c>
      <c r="H427" s="51">
        <v>4.37</v>
      </c>
      <c r="I427" s="51">
        <v>0.22</v>
      </c>
      <c r="J427" s="51">
        <v>59.485199999999992</v>
      </c>
      <c r="K427" s="52"/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165</v>
      </c>
      <c r="F428" s="51">
        <v>200</v>
      </c>
      <c r="G428" s="51">
        <v>3.61</v>
      </c>
      <c r="H428" s="51">
        <v>3.74</v>
      </c>
      <c r="I428" s="51">
        <v>27.84</v>
      </c>
      <c r="J428" s="51">
        <v>154.50628399999999</v>
      </c>
      <c r="K428" s="52"/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53</v>
      </c>
      <c r="F429" s="51">
        <v>60</v>
      </c>
      <c r="G429" s="51">
        <v>3.95</v>
      </c>
      <c r="H429" s="51">
        <v>0.5</v>
      </c>
      <c r="I429" s="51">
        <v>24.15</v>
      </c>
      <c r="J429" s="51">
        <v>122.74999999999999</v>
      </c>
      <c r="K429" s="52"/>
      <c r="L429" s="51"/>
    </row>
    <row r="430" spans="1:12" ht="15" x14ac:dyDescent="0.25">
      <c r="A430" s="25"/>
      <c r="B430" s="16"/>
      <c r="C430" s="11"/>
      <c r="D430" s="7" t="s">
        <v>24</v>
      </c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>
        <v>68.87</v>
      </c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500</v>
      </c>
      <c r="G433" s="21">
        <f t="shared" ref="G433" si="319">SUM(G426:G432)</f>
        <v>20.29</v>
      </c>
      <c r="H433" s="21">
        <f t="shared" ref="H433" si="320">SUM(H426:H432)</f>
        <v>18.57</v>
      </c>
      <c r="I433" s="21">
        <f t="shared" ref="I433" si="321">SUM(I426:I432)</f>
        <v>85.19</v>
      </c>
      <c r="J433" s="21">
        <f t="shared" ref="J433" si="322">SUM(J426:J432)</f>
        <v>589.42148399999996</v>
      </c>
      <c r="K433" s="27"/>
      <c r="L433" s="21">
        <f t="shared" si="288"/>
        <v>68.87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 t="s">
        <v>55</v>
      </c>
      <c r="F434" s="51">
        <v>180</v>
      </c>
      <c r="G434" s="51">
        <v>0.65</v>
      </c>
      <c r="H434" s="51">
        <v>0.54</v>
      </c>
      <c r="I434" s="51">
        <v>17.64</v>
      </c>
      <c r="J434" s="51">
        <v>85.72</v>
      </c>
      <c r="K434" s="52"/>
      <c r="L434" s="51"/>
    </row>
    <row r="435" spans="1:12" ht="15" x14ac:dyDescent="0.25">
      <c r="A435" s="25"/>
      <c r="B435" s="16"/>
      <c r="C435" s="11"/>
      <c r="D435" s="6" t="s">
        <v>31</v>
      </c>
      <c r="E435" s="50" t="s">
        <v>56</v>
      </c>
      <c r="F435" s="51">
        <v>200</v>
      </c>
      <c r="G435" s="51">
        <v>1</v>
      </c>
      <c r="H435" s="51">
        <v>0.2</v>
      </c>
      <c r="I435" s="51">
        <v>20.2</v>
      </c>
      <c r="J435" s="51">
        <v>86.48</v>
      </c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>
        <v>17.989999999999998</v>
      </c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380</v>
      </c>
      <c r="G437" s="21">
        <f t="shared" ref="G437" si="323">SUM(G434:G436)</f>
        <v>1.65</v>
      </c>
      <c r="H437" s="21">
        <f t="shared" ref="H437" si="324">SUM(H434:H436)</f>
        <v>0.74</v>
      </c>
      <c r="I437" s="21">
        <f t="shared" ref="I437" si="325">SUM(I434:I436)</f>
        <v>37.840000000000003</v>
      </c>
      <c r="J437" s="21">
        <f t="shared" ref="J437" si="326">SUM(J434:J436)</f>
        <v>172.2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133</v>
      </c>
      <c r="F438" s="51">
        <v>100</v>
      </c>
      <c r="G438" s="51">
        <v>5.17</v>
      </c>
      <c r="H438" s="51">
        <v>3.67</v>
      </c>
      <c r="I438" s="51">
        <v>6.5</v>
      </c>
      <c r="J438" s="51">
        <v>80</v>
      </c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 t="s">
        <v>134</v>
      </c>
      <c r="F439" s="51">
        <v>260</v>
      </c>
      <c r="G439" s="51">
        <v>2.44</v>
      </c>
      <c r="H439" s="51">
        <v>5.52</v>
      </c>
      <c r="I439" s="51">
        <v>14.97</v>
      </c>
      <c r="J439" s="51">
        <v>124.59611369999998</v>
      </c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 t="s">
        <v>104</v>
      </c>
      <c r="F440" s="51">
        <v>100</v>
      </c>
      <c r="G440" s="51">
        <v>14.08</v>
      </c>
      <c r="H440" s="51">
        <v>12.4</v>
      </c>
      <c r="I440" s="51">
        <v>1.52</v>
      </c>
      <c r="J440" s="51">
        <v>174.15337246666667</v>
      </c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 t="s">
        <v>78</v>
      </c>
      <c r="F441" s="51">
        <v>180</v>
      </c>
      <c r="G441" s="51">
        <v>5.19</v>
      </c>
      <c r="H441" s="51">
        <v>7.57</v>
      </c>
      <c r="I441" s="51">
        <v>28.06</v>
      </c>
      <c r="J441" s="51">
        <v>208.29209373599997</v>
      </c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 t="s">
        <v>52</v>
      </c>
      <c r="F442" s="51">
        <v>200</v>
      </c>
      <c r="G442" s="51">
        <v>3.95</v>
      </c>
      <c r="H442" s="51">
        <v>0.35</v>
      </c>
      <c r="I442" s="51">
        <v>8.5500000000000007</v>
      </c>
      <c r="J442" s="51">
        <v>58.370279999999994</v>
      </c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 t="s">
        <v>53</v>
      </c>
      <c r="F443" s="51">
        <v>50</v>
      </c>
      <c r="G443" s="51">
        <v>3.95</v>
      </c>
      <c r="H443" s="51">
        <v>0.5</v>
      </c>
      <c r="I443" s="51">
        <v>24.15</v>
      </c>
      <c r="J443" s="51">
        <v>122.74999999999999</v>
      </c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 t="s">
        <v>54</v>
      </c>
      <c r="F444" s="51">
        <v>40</v>
      </c>
      <c r="G444" s="51">
        <v>2.64</v>
      </c>
      <c r="H444" s="51">
        <v>0.48</v>
      </c>
      <c r="I444" s="51">
        <v>13.36</v>
      </c>
      <c r="J444" s="51">
        <v>77.352000000000004</v>
      </c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>
        <v>116.78</v>
      </c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930</v>
      </c>
      <c r="G447" s="21">
        <f t="shared" ref="G447" si="328">SUM(G438:G446)</f>
        <v>37.42</v>
      </c>
      <c r="H447" s="21">
        <f t="shared" ref="H447" si="329">SUM(H438:H446)</f>
        <v>30.490000000000002</v>
      </c>
      <c r="I447" s="21">
        <f t="shared" ref="I447" si="330">SUM(I438:I446)</f>
        <v>97.11</v>
      </c>
      <c r="J447" s="21">
        <f t="shared" ref="J447" si="331">SUM(J438:J446)</f>
        <v>845.51385990266658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 t="s">
        <v>126</v>
      </c>
      <c r="F448" s="51">
        <v>100</v>
      </c>
      <c r="G448" s="51">
        <v>11.6</v>
      </c>
      <c r="H448" s="51">
        <v>7.2</v>
      </c>
      <c r="I448" s="51">
        <v>38.799999999999997</v>
      </c>
      <c r="J448" s="51">
        <v>272</v>
      </c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 t="s">
        <v>80</v>
      </c>
      <c r="F449" s="51">
        <v>200</v>
      </c>
      <c r="G449" s="51">
        <v>5.75</v>
      </c>
      <c r="H449" s="51">
        <v>5.94</v>
      </c>
      <c r="I449" s="51">
        <v>90.2</v>
      </c>
      <c r="J449" s="51">
        <v>111.41</v>
      </c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>
        <v>24.97</v>
      </c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300</v>
      </c>
      <c r="G452" s="21">
        <f t="shared" ref="G452" si="333">SUM(G448:G451)</f>
        <v>17.350000000000001</v>
      </c>
      <c r="H452" s="21">
        <f t="shared" ref="H452" si="334">SUM(H448:H451)</f>
        <v>13.14</v>
      </c>
      <c r="I452" s="21">
        <f t="shared" ref="I452" si="335">SUM(I448:I451)</f>
        <v>129</v>
      </c>
      <c r="J452" s="21">
        <f t="shared" ref="J452" si="336">SUM(J448:J451)</f>
        <v>383.40999999999997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 t="s">
        <v>135</v>
      </c>
      <c r="F453" s="51">
        <v>220</v>
      </c>
      <c r="G453" s="51">
        <v>15.18</v>
      </c>
      <c r="H453" s="51">
        <v>13.35</v>
      </c>
      <c r="I453" s="51">
        <v>15.99</v>
      </c>
      <c r="J453" s="51">
        <v>243.47</v>
      </c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 t="s">
        <v>105</v>
      </c>
      <c r="F454" s="51">
        <v>150</v>
      </c>
      <c r="G454" s="51">
        <v>1.98</v>
      </c>
      <c r="H454" s="51">
        <v>3.69</v>
      </c>
      <c r="I454" s="51">
        <v>15.06</v>
      </c>
      <c r="J454" s="51">
        <v>105.79</v>
      </c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 t="s">
        <v>100</v>
      </c>
      <c r="F455" s="51">
        <v>200</v>
      </c>
      <c r="G455" s="51">
        <v>0.25</v>
      </c>
      <c r="H455" s="51">
        <v>0.05</v>
      </c>
      <c r="I455" s="51">
        <v>9.31</v>
      </c>
      <c r="J455" s="51">
        <v>38.479999999999997</v>
      </c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 t="s">
        <v>53</v>
      </c>
      <c r="F456" s="51">
        <v>50</v>
      </c>
      <c r="G456" s="51">
        <v>3.95</v>
      </c>
      <c r="H456" s="51">
        <v>0.5</v>
      </c>
      <c r="I456" s="51">
        <v>24.15</v>
      </c>
      <c r="J456" s="51">
        <v>122.75</v>
      </c>
      <c r="K456" s="52"/>
      <c r="L456" s="51"/>
    </row>
    <row r="457" spans="1:12" ht="15" x14ac:dyDescent="0.25">
      <c r="A457" s="25"/>
      <c r="B457" s="16"/>
      <c r="C457" s="11"/>
      <c r="D457" s="6"/>
      <c r="E457" s="50" t="s">
        <v>54</v>
      </c>
      <c r="F457" s="51">
        <v>40</v>
      </c>
      <c r="G457" s="51">
        <v>2.64</v>
      </c>
      <c r="H457" s="51">
        <v>0.18</v>
      </c>
      <c r="I457" s="51">
        <v>13.36</v>
      </c>
      <c r="J457" s="51">
        <v>77.349999999999994</v>
      </c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>
        <v>78.349999999999994</v>
      </c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660</v>
      </c>
      <c r="G459" s="21">
        <f t="shared" ref="G459" si="338">SUM(G453:G458)</f>
        <v>24</v>
      </c>
      <c r="H459" s="21">
        <f t="shared" ref="H459" si="339">SUM(H453:H458)</f>
        <v>17.77</v>
      </c>
      <c r="I459" s="21">
        <f t="shared" ref="I459" si="340">SUM(I453:I458)</f>
        <v>77.86999999999999</v>
      </c>
      <c r="J459" s="21">
        <f t="shared" ref="J459" si="341">SUM(J453:J458)</f>
        <v>587.84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 t="s">
        <v>61</v>
      </c>
      <c r="F460" s="51">
        <v>200</v>
      </c>
      <c r="G460" s="51">
        <v>6</v>
      </c>
      <c r="H460" s="51">
        <v>2</v>
      </c>
      <c r="I460" s="51">
        <v>8.4</v>
      </c>
      <c r="J460" s="51">
        <v>80</v>
      </c>
      <c r="K460" s="52"/>
      <c r="L460" s="51">
        <v>16.899999999999999</v>
      </c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200</v>
      </c>
      <c r="G466" s="21">
        <f t="shared" ref="G466" si="343">SUM(G460:G465)</f>
        <v>6</v>
      </c>
      <c r="H466" s="21">
        <f t="shared" ref="H466" si="344">SUM(H460:H465)</f>
        <v>2</v>
      </c>
      <c r="I466" s="21">
        <f t="shared" ref="I466" si="345">SUM(I460:I465)</f>
        <v>8.4</v>
      </c>
      <c r="J466" s="21">
        <f t="shared" ref="J466" si="346">SUM(J460:J465)</f>
        <v>80</v>
      </c>
      <c r="K466" s="27"/>
      <c r="L466" s="21">
        <f t="shared" ref="L466" ca="1" si="347">SUM(L460:L468)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>
        <f>F433+F437+F447+F452+F459+F466</f>
        <v>2970</v>
      </c>
      <c r="G467" s="34">
        <f t="shared" ref="G467" si="348">G433+G437+G447+G452+G459+G466</f>
        <v>106.71000000000001</v>
      </c>
      <c r="H467" s="34">
        <f t="shared" ref="H467" si="349">H433+H437+H447+H452+H459+H466</f>
        <v>82.71</v>
      </c>
      <c r="I467" s="34">
        <f t="shared" ref="I467" si="350">I433+I437+I447+I452+I459+I466</f>
        <v>435.40999999999997</v>
      </c>
      <c r="J467" s="34">
        <f t="shared" ref="J467" si="351">J433+J437+J447+J452+J459+J466</f>
        <v>2658.3853439026666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136</v>
      </c>
      <c r="F468" s="48">
        <v>200</v>
      </c>
      <c r="G468" s="48">
        <v>4.82</v>
      </c>
      <c r="H468" s="48">
        <v>5.08</v>
      </c>
      <c r="I468" s="48">
        <v>16.84</v>
      </c>
      <c r="J468" s="48">
        <v>132.4</v>
      </c>
      <c r="K468" s="49"/>
      <c r="L468" s="48"/>
    </row>
    <row r="469" spans="1:12" ht="15" x14ac:dyDescent="0.25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114</v>
      </c>
      <c r="F470" s="51">
        <v>200</v>
      </c>
      <c r="G470" s="51">
        <v>3.68</v>
      </c>
      <c r="H470" s="51">
        <v>3.56</v>
      </c>
      <c r="I470" s="51">
        <v>14.22</v>
      </c>
      <c r="J470" s="51">
        <v>102.99851079999999</v>
      </c>
      <c r="K470" s="52"/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137</v>
      </c>
      <c r="F471" s="51">
        <v>100</v>
      </c>
      <c r="G471" s="51">
        <v>5.56</v>
      </c>
      <c r="H471" s="51">
        <v>22.31</v>
      </c>
      <c r="I471" s="51">
        <v>34.83</v>
      </c>
      <c r="J471" s="51">
        <v>362.8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>
        <v>68.87</v>
      </c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500</v>
      </c>
      <c r="G475" s="21">
        <f t="shared" ref="G475" si="353">SUM(G468:G474)</f>
        <v>14.059999999999999</v>
      </c>
      <c r="H475" s="21">
        <f t="shared" ref="H475" si="354">SUM(H468:H474)</f>
        <v>30.95</v>
      </c>
      <c r="I475" s="21">
        <f t="shared" ref="I475" si="355">SUM(I468:I474)</f>
        <v>65.89</v>
      </c>
      <c r="J475" s="21">
        <f t="shared" ref="J475" si="356">SUM(J468:J474)</f>
        <v>598.19851080000001</v>
      </c>
      <c r="K475" s="27"/>
      <c r="L475" s="21">
        <f t="shared" ref="L475:L517" si="357">SUM(L468:L474)</f>
        <v>68.87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 t="s">
        <v>55</v>
      </c>
      <c r="F476" s="51">
        <v>180</v>
      </c>
      <c r="G476" s="51">
        <v>0.65</v>
      </c>
      <c r="H476" s="51">
        <v>0.54</v>
      </c>
      <c r="I476" s="51">
        <v>17.64</v>
      </c>
      <c r="J476" s="51">
        <v>85.72</v>
      </c>
      <c r="K476" s="52"/>
      <c r="L476" s="51"/>
    </row>
    <row r="477" spans="1:12" ht="15" x14ac:dyDescent="0.25">
      <c r="A477" s="25"/>
      <c r="B477" s="16"/>
      <c r="C477" s="11"/>
      <c r="D477" s="6" t="s">
        <v>31</v>
      </c>
      <c r="E477" s="50" t="s">
        <v>56</v>
      </c>
      <c r="F477" s="51">
        <v>200</v>
      </c>
      <c r="G477" s="51">
        <v>1</v>
      </c>
      <c r="H477" s="51">
        <v>0.2</v>
      </c>
      <c r="I477" s="51">
        <v>20.2</v>
      </c>
      <c r="J477" s="51">
        <v>86.48</v>
      </c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>
        <v>24.97</v>
      </c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380</v>
      </c>
      <c r="G479" s="21">
        <f t="shared" ref="G479" si="358">SUM(G476:G478)</f>
        <v>1.65</v>
      </c>
      <c r="H479" s="21">
        <f t="shared" ref="H479" si="359">SUM(H476:H478)</f>
        <v>0.74</v>
      </c>
      <c r="I479" s="21">
        <f t="shared" ref="I479" si="360">SUM(I476:I478)</f>
        <v>37.840000000000003</v>
      </c>
      <c r="J479" s="21">
        <f t="shared" ref="J479" si="361">SUM(J476:J478)</f>
        <v>172.2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138</v>
      </c>
      <c r="F480" s="51">
        <v>100</v>
      </c>
      <c r="G480" s="51">
        <v>1.53</v>
      </c>
      <c r="H480" s="51">
        <v>3.14</v>
      </c>
      <c r="I480" s="51">
        <v>10.57</v>
      </c>
      <c r="J480" s="51">
        <v>80.323291355999999</v>
      </c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 t="s">
        <v>116</v>
      </c>
      <c r="F481" s="51">
        <v>260</v>
      </c>
      <c r="G481" s="51">
        <v>2.38</v>
      </c>
      <c r="H481" s="51">
        <v>5.62</v>
      </c>
      <c r="I481" s="51">
        <v>15.7</v>
      </c>
      <c r="J481" s="51">
        <v>128.41219500000003</v>
      </c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 t="s">
        <v>139</v>
      </c>
      <c r="F482" s="51">
        <v>250</v>
      </c>
      <c r="G482" s="51">
        <v>21.87</v>
      </c>
      <c r="H482" s="51">
        <v>26.26</v>
      </c>
      <c r="I482" s="51">
        <v>21.92</v>
      </c>
      <c r="J482" s="51">
        <v>418.54905387499997</v>
      </c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 t="s">
        <v>52</v>
      </c>
      <c r="F484" s="51">
        <v>200</v>
      </c>
      <c r="G484" s="51">
        <v>3.95</v>
      </c>
      <c r="H484" s="51">
        <v>0.35</v>
      </c>
      <c r="I484" s="51">
        <v>8.5500000000000007</v>
      </c>
      <c r="J484" s="51">
        <v>58.370279999999994</v>
      </c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 t="s">
        <v>53</v>
      </c>
      <c r="F485" s="51">
        <v>40</v>
      </c>
      <c r="G485" s="51">
        <v>3.16</v>
      </c>
      <c r="H485" s="51">
        <v>0.4</v>
      </c>
      <c r="I485" s="51">
        <v>19.32</v>
      </c>
      <c r="J485" s="51">
        <v>98.2</v>
      </c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 t="s">
        <v>54</v>
      </c>
      <c r="F486" s="51">
        <v>40</v>
      </c>
      <c r="G486" s="51">
        <v>2.64</v>
      </c>
      <c r="H486" s="51">
        <v>0.48</v>
      </c>
      <c r="I486" s="51">
        <v>13.36</v>
      </c>
      <c r="J486" s="51">
        <v>77.352000000000004</v>
      </c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>
        <v>136.53</v>
      </c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890</v>
      </c>
      <c r="G489" s="21">
        <f t="shared" ref="G489" si="363">SUM(G480:G488)</f>
        <v>35.53</v>
      </c>
      <c r="H489" s="21">
        <f t="shared" ref="H489" si="364">SUM(H480:H488)</f>
        <v>36.25</v>
      </c>
      <c r="I489" s="21">
        <f t="shared" ref="I489" si="365">SUM(I480:I488)</f>
        <v>89.42</v>
      </c>
      <c r="J489" s="21">
        <f t="shared" ref="J489" si="366">SUM(J480:J488)</f>
        <v>861.20682023099994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 t="s">
        <v>166</v>
      </c>
      <c r="F490" s="51">
        <v>100</v>
      </c>
      <c r="G490" s="51">
        <v>14.96</v>
      </c>
      <c r="H490" s="51">
        <v>11.04</v>
      </c>
      <c r="I490" s="51">
        <v>18.149999999999999</v>
      </c>
      <c r="J490" s="51">
        <v>233.33</v>
      </c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 t="s">
        <v>58</v>
      </c>
      <c r="F491" s="51">
        <v>200</v>
      </c>
      <c r="G491" s="51">
        <v>0.53</v>
      </c>
      <c r="H491" s="51">
        <v>0.06</v>
      </c>
      <c r="I491" s="51">
        <v>21.14</v>
      </c>
      <c r="J491" s="51">
        <v>85.68</v>
      </c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>
        <v>28.64</v>
      </c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300</v>
      </c>
      <c r="G494" s="21">
        <f t="shared" ref="G494" si="368">SUM(G490:G493)</f>
        <v>15.49</v>
      </c>
      <c r="H494" s="21">
        <f t="shared" ref="H494" si="369">SUM(H490:H493)</f>
        <v>11.1</v>
      </c>
      <c r="I494" s="21">
        <f t="shared" ref="I494" si="370">SUM(I490:I493)</f>
        <v>39.29</v>
      </c>
      <c r="J494" s="21">
        <f t="shared" ref="J494" si="371">SUM(J490:J493)</f>
        <v>319.01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 t="s">
        <v>167</v>
      </c>
      <c r="F495" s="51">
        <v>130</v>
      </c>
      <c r="G495" s="51">
        <v>29.58</v>
      </c>
      <c r="H495" s="51">
        <v>9.26</v>
      </c>
      <c r="I495" s="51">
        <v>0.81</v>
      </c>
      <c r="J495" s="51">
        <v>204.75</v>
      </c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 t="s">
        <v>99</v>
      </c>
      <c r="F496" s="51">
        <v>200</v>
      </c>
      <c r="G496" s="51">
        <v>12</v>
      </c>
      <c r="H496" s="51">
        <v>11</v>
      </c>
      <c r="I496" s="51">
        <v>18.899999999999999</v>
      </c>
      <c r="J496" s="51">
        <v>231</v>
      </c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 t="s">
        <v>140</v>
      </c>
      <c r="F497" s="51">
        <v>200</v>
      </c>
      <c r="G497" s="51">
        <v>3.76</v>
      </c>
      <c r="H497" s="51">
        <v>3.83</v>
      </c>
      <c r="I497" s="51">
        <v>25.33</v>
      </c>
      <c r="J497" s="51">
        <v>146.74</v>
      </c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 t="s">
        <v>53</v>
      </c>
      <c r="F498" s="51">
        <v>50</v>
      </c>
      <c r="G498" s="51">
        <v>3.95</v>
      </c>
      <c r="H498" s="51">
        <v>0.5</v>
      </c>
      <c r="I498" s="51">
        <v>24.15</v>
      </c>
      <c r="J498" s="51">
        <v>122.75</v>
      </c>
      <c r="K498" s="52"/>
      <c r="L498" s="51"/>
    </row>
    <row r="499" spans="1:12" ht="15" x14ac:dyDescent="0.25">
      <c r="A499" s="25"/>
      <c r="B499" s="16"/>
      <c r="C499" s="11"/>
      <c r="D499" s="6"/>
      <c r="E499" s="50" t="s">
        <v>54</v>
      </c>
      <c r="F499" s="51">
        <v>40</v>
      </c>
      <c r="G499" s="51">
        <v>2.64</v>
      </c>
      <c r="H499" s="51">
        <v>0.18</v>
      </c>
      <c r="I499" s="51">
        <v>13.36</v>
      </c>
      <c r="J499" s="51">
        <v>77.349999999999994</v>
      </c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>
        <v>86.69</v>
      </c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620</v>
      </c>
      <c r="G501" s="21">
        <f t="shared" ref="G501" si="373">SUM(G495:G500)</f>
        <v>51.93</v>
      </c>
      <c r="H501" s="21">
        <f t="shared" ref="H501" si="374">SUM(H495:H500)</f>
        <v>24.769999999999996</v>
      </c>
      <c r="I501" s="21">
        <f t="shared" ref="I501" si="375">SUM(I495:I500)</f>
        <v>82.55</v>
      </c>
      <c r="J501" s="21">
        <f t="shared" ref="J501" si="376">SUM(J495:J500)</f>
        <v>782.59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 t="s">
        <v>72</v>
      </c>
      <c r="F502" s="51">
        <v>200</v>
      </c>
      <c r="G502" s="51">
        <v>10</v>
      </c>
      <c r="H502" s="51">
        <v>6.14</v>
      </c>
      <c r="I502" s="51">
        <v>17</v>
      </c>
      <c r="J502" s="51">
        <v>174</v>
      </c>
      <c r="K502" s="52"/>
      <c r="L502" s="51">
        <v>16.899999999999999</v>
      </c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200</v>
      </c>
      <c r="G508" s="21">
        <f t="shared" ref="G508" si="378">SUM(G502:G507)</f>
        <v>10</v>
      </c>
      <c r="H508" s="21">
        <f t="shared" ref="H508" si="379">SUM(H502:H507)</f>
        <v>6.14</v>
      </c>
      <c r="I508" s="21">
        <f t="shared" ref="I508" si="380">SUM(I502:I507)</f>
        <v>17</v>
      </c>
      <c r="J508" s="21">
        <f t="shared" ref="J508" si="381">SUM(J502:J507)</f>
        <v>174</v>
      </c>
      <c r="K508" s="27"/>
      <c r="L508" s="21">
        <f t="shared" ref="L508" ca="1" si="382">SUM(L502:L510)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>
        <f>F475+F479+F489+F494+F501+F508</f>
        <v>2890</v>
      </c>
      <c r="G509" s="34">
        <f t="shared" ref="G509" si="383">G475+G479+G489+G494+G501+G508</f>
        <v>128.66</v>
      </c>
      <c r="H509" s="34">
        <f t="shared" ref="H509" si="384">H475+H479+H489+H494+H501+H508</f>
        <v>109.94999999999999</v>
      </c>
      <c r="I509" s="34">
        <f t="shared" ref="I509" si="385">I475+I479+I489+I494+I501+I508</f>
        <v>331.99</v>
      </c>
      <c r="J509" s="34">
        <f t="shared" ref="J509" si="386">J475+J479+J489+J494+J501+J508</f>
        <v>2907.2053310309998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141</v>
      </c>
      <c r="F510" s="48">
        <v>200</v>
      </c>
      <c r="G510" s="48">
        <v>4.88</v>
      </c>
      <c r="H510" s="48">
        <v>7.6</v>
      </c>
      <c r="I510" s="48">
        <v>30.14</v>
      </c>
      <c r="J510" s="48">
        <v>209.76</v>
      </c>
      <c r="K510" s="49"/>
      <c r="L510" s="48"/>
    </row>
    <row r="511" spans="1:12" ht="15" x14ac:dyDescent="0.25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163</v>
      </c>
      <c r="F512" s="51">
        <v>200</v>
      </c>
      <c r="G512" s="51">
        <v>3.61</v>
      </c>
      <c r="H512" s="51">
        <v>3.74</v>
      </c>
      <c r="I512" s="51">
        <v>27.84</v>
      </c>
      <c r="J512" s="51">
        <v>154.50628399999999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142</v>
      </c>
      <c r="F513" s="51">
        <v>100</v>
      </c>
      <c r="G513" s="51">
        <v>13.22</v>
      </c>
      <c r="H513" s="51">
        <v>8.56</v>
      </c>
      <c r="I513" s="51">
        <v>34.44</v>
      </c>
      <c r="J513" s="51">
        <v>269.5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>
        <v>68.87</v>
      </c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500</v>
      </c>
      <c r="G517" s="21">
        <f t="shared" ref="G517" si="388">SUM(G510:G516)</f>
        <v>21.71</v>
      </c>
      <c r="H517" s="21">
        <f t="shared" ref="H517" si="389">SUM(H510:H516)</f>
        <v>19.899999999999999</v>
      </c>
      <c r="I517" s="21">
        <f t="shared" ref="I517" si="390">SUM(I510:I516)</f>
        <v>92.42</v>
      </c>
      <c r="J517" s="21">
        <f t="shared" ref="J517" si="391">SUM(J510:J516)</f>
        <v>633.76628400000004</v>
      </c>
      <c r="K517" s="27"/>
      <c r="L517" s="21">
        <f t="shared" si="357"/>
        <v>68.87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 t="s">
        <v>55</v>
      </c>
      <c r="F518" s="51">
        <v>180</v>
      </c>
      <c r="G518" s="51">
        <v>0.65</v>
      </c>
      <c r="H518" s="51">
        <v>0.54</v>
      </c>
      <c r="I518" s="51">
        <v>17.64</v>
      </c>
      <c r="J518" s="51">
        <v>85.72</v>
      </c>
      <c r="K518" s="52"/>
      <c r="L518" s="51"/>
    </row>
    <row r="519" spans="1:12" ht="15" x14ac:dyDescent="0.25">
      <c r="A519" s="25"/>
      <c r="B519" s="16"/>
      <c r="C519" s="11"/>
      <c r="D519" s="6" t="s">
        <v>31</v>
      </c>
      <c r="E519" s="50" t="s">
        <v>56</v>
      </c>
      <c r="F519" s="51">
        <v>200</v>
      </c>
      <c r="G519" s="51">
        <v>1</v>
      </c>
      <c r="H519" s="51">
        <v>0.2</v>
      </c>
      <c r="I519" s="51">
        <v>20.2</v>
      </c>
      <c r="J519" s="51">
        <v>86.48</v>
      </c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>
        <v>19.88</v>
      </c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380</v>
      </c>
      <c r="G521" s="21">
        <f t="shared" ref="G521" si="392">SUM(G518:G520)</f>
        <v>1.65</v>
      </c>
      <c r="H521" s="21">
        <f t="shared" ref="H521" si="393">SUM(H518:H520)</f>
        <v>0.74</v>
      </c>
      <c r="I521" s="21">
        <f t="shared" ref="I521" si="394">SUM(I518:I520)</f>
        <v>37.840000000000003</v>
      </c>
      <c r="J521" s="21">
        <f t="shared" ref="J521" si="395">SUM(J518:J520)</f>
        <v>172.2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143</v>
      </c>
      <c r="F522" s="51">
        <v>80</v>
      </c>
      <c r="G522" s="51">
        <v>1.86</v>
      </c>
      <c r="H522" s="51">
        <v>2.5</v>
      </c>
      <c r="I522" s="51">
        <v>7.32</v>
      </c>
      <c r="J522" s="51">
        <v>63.089074977600006</v>
      </c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 t="s">
        <v>50</v>
      </c>
      <c r="F523" s="51">
        <v>250</v>
      </c>
      <c r="G523" s="51">
        <v>2.4900000000000002</v>
      </c>
      <c r="H523" s="51">
        <v>2.41</v>
      </c>
      <c r="I523" s="51">
        <v>19.04</v>
      </c>
      <c r="J523" s="51">
        <v>113.7299568</v>
      </c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 t="s">
        <v>144</v>
      </c>
      <c r="F524" s="51">
        <v>120</v>
      </c>
      <c r="G524" s="51">
        <v>21.34</v>
      </c>
      <c r="H524" s="51">
        <v>16.63</v>
      </c>
      <c r="I524" s="51">
        <v>3.48</v>
      </c>
      <c r="J524" s="51">
        <v>250.33934099999996</v>
      </c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 t="s">
        <v>145</v>
      </c>
      <c r="F525" s="51">
        <v>180</v>
      </c>
      <c r="G525" s="51">
        <v>2.91</v>
      </c>
      <c r="H525" s="51">
        <v>4.5999999999999996</v>
      </c>
      <c r="I525" s="51">
        <v>17.899999999999999</v>
      </c>
      <c r="J525" s="51">
        <v>130.92573092543998</v>
      </c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 t="s">
        <v>146</v>
      </c>
      <c r="F526" s="51">
        <v>200</v>
      </c>
      <c r="G526" s="51">
        <v>0.53</v>
      </c>
      <c r="H526" s="51">
        <v>0.06</v>
      </c>
      <c r="I526" s="51">
        <v>21.14</v>
      </c>
      <c r="J526" s="51">
        <v>85.684812879999981</v>
      </c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 t="s">
        <v>53</v>
      </c>
      <c r="F527" s="51">
        <v>50</v>
      </c>
      <c r="G527" s="51">
        <v>3.95</v>
      </c>
      <c r="H527" s="51">
        <v>0.5</v>
      </c>
      <c r="I527" s="51">
        <v>24.15</v>
      </c>
      <c r="J527" s="51">
        <v>122.74999999999999</v>
      </c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 t="s">
        <v>54</v>
      </c>
      <c r="F528" s="51">
        <v>40</v>
      </c>
      <c r="G528" s="51">
        <v>2.64</v>
      </c>
      <c r="H528" s="51">
        <v>0.48</v>
      </c>
      <c r="I528" s="51">
        <v>13.36</v>
      </c>
      <c r="J528" s="51">
        <v>77.352000000000004</v>
      </c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>
        <v>117.33</v>
      </c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920</v>
      </c>
      <c r="G531" s="21">
        <f t="shared" ref="G531" si="397">SUM(G522:G530)</f>
        <v>35.720000000000006</v>
      </c>
      <c r="H531" s="21">
        <f t="shared" ref="H531" si="398">SUM(H522:H530)</f>
        <v>27.18</v>
      </c>
      <c r="I531" s="21">
        <f t="shared" ref="I531" si="399">SUM(I522:I530)</f>
        <v>106.39</v>
      </c>
      <c r="J531" s="21">
        <f t="shared" ref="J531" si="400">SUM(J522:J530)</f>
        <v>843.87091658303996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 t="s">
        <v>57</v>
      </c>
      <c r="F532" s="51">
        <v>100</v>
      </c>
      <c r="G532" s="51">
        <v>6</v>
      </c>
      <c r="H532" s="51">
        <v>5.29</v>
      </c>
      <c r="I532" s="51">
        <v>43.86</v>
      </c>
      <c r="J532" s="51">
        <v>247.14</v>
      </c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 t="s">
        <v>80</v>
      </c>
      <c r="F533" s="51">
        <v>200</v>
      </c>
      <c r="G533" s="51">
        <v>5.75</v>
      </c>
      <c r="H533" s="51">
        <v>5.94</v>
      </c>
      <c r="I533" s="51">
        <v>9.02</v>
      </c>
      <c r="J533" s="51">
        <v>111.41</v>
      </c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>
        <v>31.65</v>
      </c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300</v>
      </c>
      <c r="G536" s="21">
        <f t="shared" ref="G536" si="402">SUM(G532:G535)</f>
        <v>11.75</v>
      </c>
      <c r="H536" s="21">
        <f t="shared" ref="H536" si="403">SUM(H532:H535)</f>
        <v>11.23</v>
      </c>
      <c r="I536" s="21">
        <f t="shared" ref="I536" si="404">SUM(I532:I535)</f>
        <v>52.879999999999995</v>
      </c>
      <c r="J536" s="21">
        <f t="shared" ref="J536" si="405">SUM(J532:J535)</f>
        <v>358.54999999999995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 t="s">
        <v>147</v>
      </c>
      <c r="F537" s="51">
        <v>250</v>
      </c>
      <c r="G537" s="51">
        <v>24.5</v>
      </c>
      <c r="H537" s="51">
        <v>22.18</v>
      </c>
      <c r="I537" s="51">
        <v>29.82</v>
      </c>
      <c r="J537" s="51">
        <v>429.91</v>
      </c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 t="s">
        <v>100</v>
      </c>
      <c r="F539" s="51">
        <v>200</v>
      </c>
      <c r="G539" s="51">
        <v>0.25</v>
      </c>
      <c r="H539" s="51">
        <v>0.05</v>
      </c>
      <c r="I539" s="51">
        <v>9.31</v>
      </c>
      <c r="J539" s="51">
        <v>38.479999999999997</v>
      </c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 t="s">
        <v>53</v>
      </c>
      <c r="F540" s="51">
        <v>40</v>
      </c>
      <c r="G540" s="51">
        <v>3.16</v>
      </c>
      <c r="H540" s="51">
        <v>0.4</v>
      </c>
      <c r="I540" s="51">
        <v>19.32</v>
      </c>
      <c r="J540" s="51">
        <v>98.2</v>
      </c>
      <c r="K540" s="52"/>
      <c r="L540" s="51"/>
    </row>
    <row r="541" spans="1:12" ht="15" x14ac:dyDescent="0.25">
      <c r="A541" s="25"/>
      <c r="B541" s="16"/>
      <c r="C541" s="11"/>
      <c r="D541" s="6"/>
      <c r="E541" s="50" t="s">
        <v>54</v>
      </c>
      <c r="F541" s="51">
        <v>40</v>
      </c>
      <c r="G541" s="51">
        <v>2.64</v>
      </c>
      <c r="H541" s="51">
        <v>0.18</v>
      </c>
      <c r="I541" s="51">
        <v>13.36</v>
      </c>
      <c r="J541" s="51">
        <v>77.349999999999994</v>
      </c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>
        <v>74.53</v>
      </c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530</v>
      </c>
      <c r="G543" s="21">
        <f t="shared" ref="G543" si="407">SUM(G537:G542)</f>
        <v>30.55</v>
      </c>
      <c r="H543" s="21">
        <f t="shared" ref="H543" si="408">SUM(H537:H542)</f>
        <v>22.81</v>
      </c>
      <c r="I543" s="21">
        <f t="shared" ref="I543" si="409">SUM(I537:I542)</f>
        <v>71.81</v>
      </c>
      <c r="J543" s="21">
        <f t="shared" ref="J543" si="410">SUM(J537:J542)</f>
        <v>643.94000000000005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 t="s">
        <v>61</v>
      </c>
      <c r="F544" s="51">
        <v>200</v>
      </c>
      <c r="G544" s="51">
        <v>6</v>
      </c>
      <c r="H544" s="51">
        <v>2</v>
      </c>
      <c r="I544" s="51">
        <v>8.4</v>
      </c>
      <c r="J544" s="51">
        <v>80</v>
      </c>
      <c r="K544" s="52"/>
      <c r="L544" s="51">
        <v>16.899999999999999</v>
      </c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200</v>
      </c>
      <c r="G550" s="21">
        <f t="shared" ref="G550" si="412">SUM(G544:G549)</f>
        <v>6</v>
      </c>
      <c r="H550" s="21">
        <f t="shared" ref="H550" si="413">SUM(H544:H549)</f>
        <v>2</v>
      </c>
      <c r="I550" s="21">
        <f t="shared" ref="I550" si="414">SUM(I544:I549)</f>
        <v>8.4</v>
      </c>
      <c r="J550" s="21">
        <f t="shared" ref="J550" si="415">SUM(J544:J549)</f>
        <v>80</v>
      </c>
      <c r="K550" s="27"/>
      <c r="L550" s="21">
        <f t="shared" ref="L550" ca="1" si="416">SUM(L544:L552)</f>
        <v>0</v>
      </c>
    </row>
    <row r="551" spans="1:12" ht="15.75" customHeight="1" thickBot="1" x14ac:dyDescent="0.25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>
        <f>F517+F521+F531+F536+F543+F550</f>
        <v>2830</v>
      </c>
      <c r="G551" s="34">
        <f t="shared" ref="G551" si="417">G517+G521+G531+G536+G543+G550</f>
        <v>107.38000000000001</v>
      </c>
      <c r="H551" s="34">
        <f t="shared" ref="H551" si="418">H517+H521+H531+H536+H543+H550</f>
        <v>83.86</v>
      </c>
      <c r="I551" s="34">
        <f t="shared" ref="I551" si="419">I517+I521+I531+I536+I543+I550</f>
        <v>369.73999999999995</v>
      </c>
      <c r="J551" s="34">
        <f t="shared" ref="J551" si="420">J517+J521+J531+J536+J543+J550</f>
        <v>2732.3272005830404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 t="s">
        <v>148</v>
      </c>
      <c r="F552" s="48">
        <v>200</v>
      </c>
      <c r="G552" s="48">
        <v>18.420000000000002</v>
      </c>
      <c r="H552" s="48">
        <v>30.16</v>
      </c>
      <c r="I552" s="48">
        <v>3.5</v>
      </c>
      <c r="J552" s="48">
        <v>358.74</v>
      </c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 t="s">
        <v>114</v>
      </c>
      <c r="F554" s="51">
        <v>200</v>
      </c>
      <c r="G554" s="51">
        <v>3.68</v>
      </c>
      <c r="H554" s="51">
        <v>3.56</v>
      </c>
      <c r="I554" s="51">
        <v>14.22</v>
      </c>
      <c r="J554" s="51">
        <v>102.99851079999999</v>
      </c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 t="s">
        <v>63</v>
      </c>
      <c r="F555" s="51">
        <v>100</v>
      </c>
      <c r="G555" s="51">
        <v>5.56</v>
      </c>
      <c r="H555" s="51">
        <v>22.31</v>
      </c>
      <c r="I555" s="51">
        <v>34.83</v>
      </c>
      <c r="J555" s="51">
        <v>362.8</v>
      </c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>
        <v>68.87</v>
      </c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500</v>
      </c>
      <c r="G559" s="21">
        <f t="shared" ref="G559" si="422">SUM(G552:G558)</f>
        <v>27.66</v>
      </c>
      <c r="H559" s="21">
        <f t="shared" ref="H559" si="423">SUM(H552:H558)</f>
        <v>56.03</v>
      </c>
      <c r="I559" s="21">
        <f t="shared" ref="I559" si="424">SUM(I552:I558)</f>
        <v>52.55</v>
      </c>
      <c r="J559" s="21">
        <f t="shared" ref="J559" si="425">SUM(J552:J558)</f>
        <v>824.53851080000004</v>
      </c>
      <c r="K559" s="27"/>
      <c r="L559" s="21">
        <f t="shared" ref="L559" si="426">SUM(L552:L558)</f>
        <v>68.87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 t="s">
        <v>55</v>
      </c>
      <c r="F560" s="51">
        <v>180</v>
      </c>
      <c r="G560" s="51">
        <v>0.65</v>
      </c>
      <c r="H560" s="51">
        <v>0.54</v>
      </c>
      <c r="I560" s="51">
        <v>17.64</v>
      </c>
      <c r="J560" s="51">
        <v>85.72</v>
      </c>
      <c r="K560" s="52"/>
      <c r="L560" s="51"/>
    </row>
    <row r="561" spans="1:12" ht="15" x14ac:dyDescent="0.25">
      <c r="A561" s="25"/>
      <c r="B561" s="16"/>
      <c r="C561" s="11"/>
      <c r="D561" s="6" t="s">
        <v>31</v>
      </c>
      <c r="E561" s="50" t="s">
        <v>56</v>
      </c>
      <c r="F561" s="51">
        <v>200</v>
      </c>
      <c r="G561" s="51">
        <v>1</v>
      </c>
      <c r="H561" s="51">
        <v>0.2</v>
      </c>
      <c r="I561" s="51">
        <v>20.2</v>
      </c>
      <c r="J561" s="51">
        <v>86.48</v>
      </c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>
        <v>29.77</v>
      </c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380</v>
      </c>
      <c r="G563" s="21">
        <f t="shared" ref="G563" si="427">SUM(G560:G562)</f>
        <v>1.65</v>
      </c>
      <c r="H563" s="21">
        <f t="shared" ref="H563" si="428">SUM(H560:H562)</f>
        <v>0.74</v>
      </c>
      <c r="I563" s="21">
        <f t="shared" ref="I563" si="429">SUM(I560:I562)</f>
        <v>37.840000000000003</v>
      </c>
      <c r="J563" s="21">
        <f t="shared" ref="J563" si="430">SUM(J560:J562)</f>
        <v>172.2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 t="s">
        <v>168</v>
      </c>
      <c r="F564" s="51">
        <v>80</v>
      </c>
      <c r="G564" s="51">
        <v>1.22</v>
      </c>
      <c r="H564" s="51">
        <v>3.09</v>
      </c>
      <c r="I564" s="51">
        <v>8.57</v>
      </c>
      <c r="J564" s="51">
        <v>69.876673440000005</v>
      </c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 t="s">
        <v>149</v>
      </c>
      <c r="F565" s="51">
        <v>260</v>
      </c>
      <c r="G565" s="51">
        <v>2.11</v>
      </c>
      <c r="H565" s="51">
        <v>5.45</v>
      </c>
      <c r="I565" s="51">
        <v>11.03</v>
      </c>
      <c r="J565" s="51">
        <v>106.39811399999998</v>
      </c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 t="s">
        <v>86</v>
      </c>
      <c r="F566" s="51">
        <v>180</v>
      </c>
      <c r="G566" s="51">
        <v>16.91</v>
      </c>
      <c r="H566" s="51">
        <v>21.25</v>
      </c>
      <c r="I566" s="51">
        <v>28.37</v>
      </c>
      <c r="J566" s="51">
        <v>378.13212365999993</v>
      </c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 t="s">
        <v>52</v>
      </c>
      <c r="F568" s="51">
        <v>200</v>
      </c>
      <c r="G568" s="51">
        <v>3.95</v>
      </c>
      <c r="H568" s="51">
        <v>0.35</v>
      </c>
      <c r="I568" s="51">
        <v>8.5500000000000007</v>
      </c>
      <c r="J568" s="51">
        <v>58.370279999999994</v>
      </c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 t="s">
        <v>53</v>
      </c>
      <c r="F569" s="51">
        <v>50</v>
      </c>
      <c r="G569" s="51">
        <v>3.95</v>
      </c>
      <c r="H569" s="51">
        <v>0.5</v>
      </c>
      <c r="I569" s="51">
        <v>24.15</v>
      </c>
      <c r="J569" s="51">
        <v>122.74999999999999</v>
      </c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 t="s">
        <v>54</v>
      </c>
      <c r="F570" s="51">
        <v>50</v>
      </c>
      <c r="G570" s="51">
        <v>3.3</v>
      </c>
      <c r="H570" s="51">
        <v>0.6</v>
      </c>
      <c r="I570" s="51">
        <v>16.7</v>
      </c>
      <c r="J570" s="51">
        <v>96.69</v>
      </c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>
        <v>124.63</v>
      </c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820</v>
      </c>
      <c r="G573" s="21">
        <f t="shared" ref="G573" si="432">SUM(G564:G572)</f>
        <v>31.44</v>
      </c>
      <c r="H573" s="21">
        <f t="shared" ref="H573" si="433">SUM(H564:H572)</f>
        <v>31.240000000000002</v>
      </c>
      <c r="I573" s="21">
        <f t="shared" ref="I573" si="434">SUM(I564:I572)</f>
        <v>97.36999999999999</v>
      </c>
      <c r="J573" s="21">
        <f t="shared" ref="J573" si="435">SUM(J564:J572)</f>
        <v>832.21719109999981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 t="s">
        <v>87</v>
      </c>
      <c r="F574" s="51">
        <v>100</v>
      </c>
      <c r="G574" s="51">
        <v>5.95</v>
      </c>
      <c r="H574" s="51">
        <v>3.97</v>
      </c>
      <c r="I574" s="51">
        <v>58.83</v>
      </c>
      <c r="J574" s="51">
        <v>296</v>
      </c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 t="s">
        <v>58</v>
      </c>
      <c r="F575" s="51">
        <v>200</v>
      </c>
      <c r="G575" s="51">
        <v>0.53</v>
      </c>
      <c r="H575" s="51">
        <v>0.06</v>
      </c>
      <c r="I575" s="51">
        <v>21.14</v>
      </c>
      <c r="J575" s="51">
        <v>85.68</v>
      </c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>
        <v>28.64</v>
      </c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300</v>
      </c>
      <c r="G578" s="21">
        <f t="shared" ref="G578" si="437">SUM(G574:G577)</f>
        <v>6.48</v>
      </c>
      <c r="H578" s="21">
        <f t="shared" ref="H578" si="438">SUM(H574:H577)</f>
        <v>4.03</v>
      </c>
      <c r="I578" s="21">
        <f t="shared" ref="I578" si="439">SUM(I574:I577)</f>
        <v>79.97</v>
      </c>
      <c r="J578" s="21">
        <f t="shared" ref="J578" si="440">SUM(J574:J577)</f>
        <v>381.68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 t="s">
        <v>150</v>
      </c>
      <c r="F579" s="51">
        <v>150</v>
      </c>
      <c r="G579" s="51">
        <v>13.19</v>
      </c>
      <c r="H579" s="51">
        <v>17321</v>
      </c>
      <c r="I579" s="51">
        <v>17.61</v>
      </c>
      <c r="J579" s="51">
        <v>282.3</v>
      </c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 t="s">
        <v>151</v>
      </c>
      <c r="F580" s="51">
        <v>180</v>
      </c>
      <c r="G580" s="51">
        <v>11.31</v>
      </c>
      <c r="H580" s="51">
        <v>13.1</v>
      </c>
      <c r="I580" s="51">
        <v>32.89</v>
      </c>
      <c r="J580" s="51">
        <v>302.56</v>
      </c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 t="s">
        <v>100</v>
      </c>
      <c r="F581" s="51">
        <v>200</v>
      </c>
      <c r="G581" s="51">
        <v>0.25</v>
      </c>
      <c r="H581" s="51">
        <v>0.05</v>
      </c>
      <c r="I581" s="51">
        <v>9.31</v>
      </c>
      <c r="J581" s="51">
        <v>38.479999999999997</v>
      </c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 t="s">
        <v>53</v>
      </c>
      <c r="F582" s="51">
        <v>30</v>
      </c>
      <c r="G582" s="51">
        <v>2.37</v>
      </c>
      <c r="H582" s="51">
        <v>0.3</v>
      </c>
      <c r="I582" s="51">
        <v>14.49</v>
      </c>
      <c r="J582" s="51">
        <v>73.650000000000006</v>
      </c>
      <c r="K582" s="52"/>
      <c r="L582" s="51"/>
    </row>
    <row r="583" spans="1:12" ht="15" x14ac:dyDescent="0.25">
      <c r="A583" s="25"/>
      <c r="B583" s="16"/>
      <c r="C583" s="11"/>
      <c r="D583" s="6"/>
      <c r="E583" s="50" t="s">
        <v>54</v>
      </c>
      <c r="F583" s="51">
        <v>30</v>
      </c>
      <c r="G583" s="51">
        <v>1.98</v>
      </c>
      <c r="H583" s="51">
        <v>0.18</v>
      </c>
      <c r="I583" s="51">
        <v>10.02</v>
      </c>
      <c r="J583" s="51">
        <v>58.01</v>
      </c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>
        <v>84.74</v>
      </c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590</v>
      </c>
      <c r="G585" s="21">
        <f t="shared" ref="G585" si="442">SUM(G579:G584)</f>
        <v>29.1</v>
      </c>
      <c r="H585" s="21">
        <f t="shared" ref="H585" si="443">SUM(H579:H584)</f>
        <v>17334.629999999997</v>
      </c>
      <c r="I585" s="21">
        <f t="shared" ref="I585" si="444">SUM(I579:I584)</f>
        <v>84.32</v>
      </c>
      <c r="J585" s="21">
        <f t="shared" ref="J585" si="445">SUM(J579:J584)</f>
        <v>755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 t="s">
        <v>72</v>
      </c>
      <c r="F586" s="51">
        <v>200</v>
      </c>
      <c r="G586" s="51">
        <v>10</v>
      </c>
      <c r="H586" s="51">
        <v>6.14</v>
      </c>
      <c r="I586" s="51">
        <v>17</v>
      </c>
      <c r="J586" s="51">
        <v>174</v>
      </c>
      <c r="K586" s="52"/>
      <c r="L586" s="51">
        <v>16.899999999999999</v>
      </c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200</v>
      </c>
      <c r="G592" s="21">
        <f t="shared" ref="G592" si="447">SUM(G586:G591)</f>
        <v>10</v>
      </c>
      <c r="H592" s="21">
        <f t="shared" ref="H592" si="448">SUM(H586:H591)</f>
        <v>6.14</v>
      </c>
      <c r="I592" s="21">
        <f t="shared" ref="I592" si="449">SUM(I586:I591)</f>
        <v>17</v>
      </c>
      <c r="J592" s="21">
        <f t="shared" ref="J592" si="450">SUM(J586:J591)</f>
        <v>174</v>
      </c>
      <c r="K592" s="27"/>
      <c r="L592" s="21">
        <f t="shared" ref="L592" ca="1" si="451">SUM(L586:L594)</f>
        <v>0</v>
      </c>
    </row>
    <row r="593" spans="1:12" ht="15.75" thickBot="1" x14ac:dyDescent="0.25">
      <c r="A593" s="37">
        <f>A552</f>
        <v>2</v>
      </c>
      <c r="B593" s="38">
        <f>B552</f>
        <v>7</v>
      </c>
      <c r="C593" s="59" t="s">
        <v>4</v>
      </c>
      <c r="D593" s="60"/>
      <c r="E593" s="39"/>
      <c r="F593" s="40">
        <f>F559+F563+F573+F578+F585+F592</f>
        <v>2790</v>
      </c>
      <c r="G593" s="40">
        <f t="shared" ref="G593" si="452">G559+G563+G573+G578+G585+G592</f>
        <v>106.33000000000001</v>
      </c>
      <c r="H593" s="40">
        <f t="shared" ref="H593" si="453">H559+H563+H573+H578+H585+H592</f>
        <v>17432.809999999998</v>
      </c>
      <c r="I593" s="40">
        <f t="shared" ref="I593" si="454">I559+I563+I573+I578+I585+I592</f>
        <v>369.05</v>
      </c>
      <c r="J593" s="40">
        <f t="shared" ref="J593" si="455">J559+J563+J573+J578+J585+J592</f>
        <v>3139.6357018999997</v>
      </c>
      <c r="K593" s="41"/>
      <c r="L593" s="34">
        <f ca="1">L559+L563+L573+L578+L585+L592</f>
        <v>0</v>
      </c>
    </row>
    <row r="594" spans="1:12" ht="13.5" thickBot="1" x14ac:dyDescent="0.25">
      <c r="A594" s="29"/>
      <c r="B594" s="30"/>
      <c r="C594" s="61" t="s">
        <v>5</v>
      </c>
      <c r="D594" s="61"/>
      <c r="E594" s="6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2866.0714285714284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109.35000000000001</v>
      </c>
      <c r="H594" s="42">
        <f t="shared" si="456"/>
        <v>1331.9114285714284</v>
      </c>
      <c r="I594" s="42">
        <f t="shared" si="456"/>
        <v>368.91285714285715</v>
      </c>
      <c r="J594" s="42">
        <f t="shared" si="456"/>
        <v>2797.8922984455162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9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2025-01-22T04:15:51Z</cp:lastPrinted>
  <dcterms:created xsi:type="dcterms:W3CDTF">2022-05-16T14:23:56Z</dcterms:created>
  <dcterms:modified xsi:type="dcterms:W3CDTF">2026-01-13T12:33:14Z</dcterms:modified>
</cp:coreProperties>
</file>